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4235" windowHeight="8955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</sheets>
  <definedNames/>
  <calcPr fullCalcOnLoad="1"/>
</workbook>
</file>

<file path=xl/sharedStrings.xml><?xml version="1.0" encoding="utf-8"?>
<sst xmlns="http://schemas.openxmlformats.org/spreadsheetml/2006/main" count="115" uniqueCount="99">
  <si>
    <t>Name</t>
  </si>
  <si>
    <t>Class</t>
  </si>
  <si>
    <t>Time 1</t>
  </si>
  <si>
    <t>Pen 1</t>
  </si>
  <si>
    <t>Run 1</t>
  </si>
  <si>
    <t>Time 2</t>
  </si>
  <si>
    <t>Pen 2</t>
  </si>
  <si>
    <t>Total</t>
  </si>
  <si>
    <t xml:space="preserve">Sum </t>
  </si>
  <si>
    <t>Bellefonte Slalom</t>
  </si>
  <si>
    <t>Oct. 8, 2006</t>
  </si>
  <si>
    <t>Sponsored by Penn State Whitewater</t>
  </si>
  <si>
    <t>Place</t>
  </si>
  <si>
    <t>K-1W  Cadet</t>
  </si>
  <si>
    <t>Kaja Coraor</t>
  </si>
  <si>
    <t>Katie Purnell</t>
  </si>
  <si>
    <t>Julie Coraor</t>
  </si>
  <si>
    <t>Helen Melville</t>
  </si>
  <si>
    <t xml:space="preserve"> </t>
  </si>
  <si>
    <t>K-1W</t>
  </si>
  <si>
    <t>Lee DeWolski</t>
  </si>
  <si>
    <t>Julia Smith</t>
  </si>
  <si>
    <t>K-1W  Masters</t>
  </si>
  <si>
    <t>Natalie Thomas</t>
  </si>
  <si>
    <t>Sandy Wigfield</t>
  </si>
  <si>
    <t>Lorella Thomas</t>
  </si>
  <si>
    <t>C-1  Jr./Cadet</t>
  </si>
  <si>
    <t>AJ Chapman</t>
  </si>
  <si>
    <t>Everett Coraor</t>
  </si>
  <si>
    <t>Thomas Beall</t>
  </si>
  <si>
    <t>C-1  Masters</t>
  </si>
  <si>
    <t>John Coraor</t>
  </si>
  <si>
    <t>Jim Graham</t>
  </si>
  <si>
    <t>Rob Buzzell</t>
  </si>
  <si>
    <t>Tom Beall</t>
  </si>
  <si>
    <t>C-1 AB</t>
  </si>
  <si>
    <t>Casey Eichfeld</t>
  </si>
  <si>
    <t>Kevin Todd</t>
  </si>
  <si>
    <t>Bruce Uthus</t>
  </si>
  <si>
    <t>Brian Zimmerman</t>
  </si>
  <si>
    <t>C-1 W</t>
  </si>
  <si>
    <t>Bruce/Tyler Uthus</t>
  </si>
  <si>
    <t>Jim/Jack Graham</t>
  </si>
  <si>
    <t>Adam/Zach Thomas</t>
  </si>
  <si>
    <t>C-2Mixed  Young</t>
  </si>
  <si>
    <t>John/Julie Coraor</t>
  </si>
  <si>
    <t>Everett/Julie Coraor</t>
  </si>
  <si>
    <t>Jim/Carly Graham</t>
  </si>
  <si>
    <t>DNR</t>
  </si>
  <si>
    <t>Natalie Thomas/</t>
  </si>
  <si>
    <t xml:space="preserve">  Brian Zimmerman</t>
  </si>
  <si>
    <t>C-2</t>
  </si>
  <si>
    <t>Kevin Todd/</t>
  </si>
  <si>
    <t xml:space="preserve">  Rob Buzzell</t>
  </si>
  <si>
    <t>OC-1 Master</t>
  </si>
  <si>
    <t>Walt Underhill</t>
  </si>
  <si>
    <t>Howard Pillot</t>
  </si>
  <si>
    <t>Gordon Jenness</t>
  </si>
  <si>
    <t>Martin Melville</t>
  </si>
  <si>
    <t>OC-1  Expert</t>
  </si>
  <si>
    <t>Chuck Wendler</t>
  </si>
  <si>
    <t>OC-2</t>
  </si>
  <si>
    <t>Walt/Ester Underhill</t>
  </si>
  <si>
    <t>TEAMS</t>
  </si>
  <si>
    <t>Casanova</t>
  </si>
  <si>
    <t>Team Habanero Honies</t>
  </si>
  <si>
    <t>Kiddies (Chupacabra)</t>
  </si>
  <si>
    <t>Men to Boys</t>
  </si>
  <si>
    <t>Three Musketeers</t>
  </si>
  <si>
    <t>K-1  Cadet</t>
  </si>
  <si>
    <t>Danny Warner</t>
  </si>
  <si>
    <t>Graham Bell</t>
  </si>
  <si>
    <t>Ryan Kunes</t>
  </si>
  <si>
    <t>Tyler Uthus</t>
  </si>
  <si>
    <t>Joseph Kauffman</t>
  </si>
  <si>
    <t>DNF</t>
  </si>
  <si>
    <t>K-1 Junior</t>
  </si>
  <si>
    <t>Martin Greenberg</t>
  </si>
  <si>
    <t>Phillip Wigfield</t>
  </si>
  <si>
    <t>Casey Beall</t>
  </si>
  <si>
    <t>K-1  CD</t>
  </si>
  <si>
    <t>Adam Thomas</t>
  </si>
  <si>
    <t>Mike Buckley</t>
  </si>
  <si>
    <t>Craig Horlacher</t>
  </si>
  <si>
    <t>Jon Nelson</t>
  </si>
  <si>
    <t>Dave Kurtz</t>
  </si>
  <si>
    <t>Bob Horlacher</t>
  </si>
  <si>
    <t>Greg Birbrayer</t>
  </si>
  <si>
    <t>K-1 Masters</t>
  </si>
  <si>
    <t>K-1 Cruisers - Junior</t>
  </si>
  <si>
    <t>Patrick Guzowski</t>
  </si>
  <si>
    <t>Colin Lovell</t>
  </si>
  <si>
    <t>K-1  Cruisers</t>
  </si>
  <si>
    <t>Chris Junium</t>
  </si>
  <si>
    <t>Katherine Dawson</t>
  </si>
  <si>
    <t>K-1 Cruisers - Expert</t>
  </si>
  <si>
    <t>BETTER</t>
  </si>
  <si>
    <t>TIME</t>
  </si>
  <si>
    <t>C-2  Junior/Senior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</si>
</sst>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1" fillId="0" borderId="0" xfId="0" applyNumberFormat="1" applyFon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left"/>
    </xf>
    <xf numFmtId="164" fontId="1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3"/>
  <sheetViews>
    <sheetView tabSelected="1" workbookViewId="0" topLeftCell="A1">
      <selection activeCell="C54" sqref="C54"/>
    </sheetView>
  </sheetViews>
  <sheetFormatPr defaultColWidth="9.140625" defaultRowHeight="12.75"/>
  <cols>
    <col min="1" max="1" width="6.57421875" style="0" customWidth="1"/>
    <col min="2" max="2" width="6.57421875" style="3" customWidth="1"/>
    <col min="3" max="3" width="19.8515625" style="0" customWidth="1"/>
    <col min="4" max="4" width="7.8515625" style="1" customWidth="1"/>
    <col min="5" max="5" width="1.57421875" style="0" customWidth="1"/>
    <col min="6" max="6" width="7.140625" style="5" customWidth="1"/>
    <col min="7" max="7" width="7.140625" style="0" customWidth="1"/>
    <col min="8" max="8" width="7.140625" style="5" customWidth="1"/>
    <col min="9" max="9" width="1.7109375" style="0" customWidth="1"/>
    <col min="10" max="10" width="7.140625" style="5" customWidth="1"/>
    <col min="11" max="11" width="7.140625" style="0" customWidth="1"/>
    <col min="12" max="12" width="7.140625" style="5" customWidth="1"/>
    <col min="13" max="13" width="9.140625" style="5" customWidth="1"/>
  </cols>
  <sheetData>
    <row r="1" spans="1:13" s="1" customFormat="1" ht="12.75">
      <c r="A1" s="1" t="s">
        <v>9</v>
      </c>
      <c r="B1" s="2"/>
      <c r="F1" s="4" t="s">
        <v>10</v>
      </c>
      <c r="H1" s="4"/>
      <c r="J1" s="4"/>
      <c r="L1" s="4"/>
      <c r="M1" s="4"/>
    </row>
    <row r="2" spans="1:13" s="1" customFormat="1" ht="12.75">
      <c r="A2" s="1" t="s">
        <v>11</v>
      </c>
      <c r="B2" s="2"/>
      <c r="F2" s="4"/>
      <c r="H2" s="4"/>
      <c r="J2" s="4"/>
      <c r="L2" s="4"/>
      <c r="M2" s="4"/>
    </row>
    <row r="4" spans="1:13" s="1" customFormat="1" ht="12.75">
      <c r="A4" s="1" t="s">
        <v>1</v>
      </c>
      <c r="B4" s="2" t="s">
        <v>12</v>
      </c>
      <c r="C4" s="1" t="s">
        <v>0</v>
      </c>
      <c r="D4" s="1" t="s">
        <v>96</v>
      </c>
      <c r="F4" s="4" t="s">
        <v>2</v>
      </c>
      <c r="G4" s="1" t="s">
        <v>3</v>
      </c>
      <c r="H4" s="4" t="s">
        <v>4</v>
      </c>
      <c r="J4" s="4" t="s">
        <v>5</v>
      </c>
      <c r="K4" s="1" t="s">
        <v>6</v>
      </c>
      <c r="L4" s="4" t="s">
        <v>7</v>
      </c>
      <c r="M4" s="7" t="s">
        <v>8</v>
      </c>
    </row>
    <row r="5" spans="1:4" ht="12.75">
      <c r="A5" s="1" t="s">
        <v>13</v>
      </c>
      <c r="D5" s="1" t="s">
        <v>97</v>
      </c>
    </row>
    <row r="6" spans="2:13" ht="12.75">
      <c r="B6" s="3">
        <v>1</v>
      </c>
      <c r="C6" t="s">
        <v>14</v>
      </c>
      <c r="D6" s="4">
        <f>MIN(H6,L6)</f>
        <v>150</v>
      </c>
      <c r="F6" s="5">
        <v>146</v>
      </c>
      <c r="G6">
        <v>4</v>
      </c>
      <c r="H6" s="5">
        <f>F6+G6</f>
        <v>150</v>
      </c>
      <c r="J6" s="5">
        <v>162.3</v>
      </c>
      <c r="K6">
        <v>6</v>
      </c>
      <c r="L6" s="5">
        <f>J6+K6</f>
        <v>168.3</v>
      </c>
      <c r="M6" s="5">
        <f>H6+L6</f>
        <v>318.3</v>
      </c>
    </row>
    <row r="7" spans="2:13" ht="12.75">
      <c r="B7" s="3">
        <v>2</v>
      </c>
      <c r="C7" t="s">
        <v>15</v>
      </c>
      <c r="D7" s="4">
        <f aca="true" t="shared" si="0" ref="D7:D70">MIN(H7,L7)</f>
        <v>159</v>
      </c>
      <c r="F7" s="5">
        <v>157</v>
      </c>
      <c r="G7">
        <v>6</v>
      </c>
      <c r="H7" s="5">
        <f aca="true" t="shared" si="1" ref="H7:H70">F7+G7</f>
        <v>163</v>
      </c>
      <c r="J7" s="5">
        <v>155</v>
      </c>
      <c r="K7">
        <v>4</v>
      </c>
      <c r="L7" s="5">
        <f aca="true" t="shared" si="2" ref="L7:L70">J7+K7</f>
        <v>159</v>
      </c>
      <c r="M7" s="5">
        <f aca="true" t="shared" si="3" ref="M7:M70">H7+L7</f>
        <v>322</v>
      </c>
    </row>
    <row r="8" spans="2:13" ht="12.75">
      <c r="B8" s="3">
        <v>3</v>
      </c>
      <c r="C8" t="s">
        <v>16</v>
      </c>
      <c r="D8" s="4">
        <f t="shared" si="0"/>
        <v>170.7</v>
      </c>
      <c r="F8" s="5">
        <v>180.7</v>
      </c>
      <c r="G8">
        <v>2</v>
      </c>
      <c r="H8" s="5">
        <f t="shared" si="1"/>
        <v>182.7</v>
      </c>
      <c r="J8" s="5">
        <v>166.7</v>
      </c>
      <c r="K8">
        <v>4</v>
      </c>
      <c r="L8" s="5">
        <f t="shared" si="2"/>
        <v>170.7</v>
      </c>
      <c r="M8" s="5">
        <f t="shared" si="3"/>
        <v>353.4</v>
      </c>
    </row>
    <row r="9" spans="2:13" ht="12.75">
      <c r="B9" s="3">
        <v>4</v>
      </c>
      <c r="C9" t="s">
        <v>17</v>
      </c>
      <c r="D9" s="4">
        <f t="shared" si="0"/>
        <v>203</v>
      </c>
      <c r="F9" s="5">
        <v>190.3</v>
      </c>
      <c r="G9">
        <v>26</v>
      </c>
      <c r="H9" s="5">
        <f t="shared" si="1"/>
        <v>216.3</v>
      </c>
      <c r="J9" s="5">
        <v>187</v>
      </c>
      <c r="K9">
        <v>16</v>
      </c>
      <c r="L9" s="5">
        <f t="shared" si="2"/>
        <v>203</v>
      </c>
      <c r="M9" s="5">
        <f t="shared" si="3"/>
        <v>419.3</v>
      </c>
    </row>
    <row r="10" spans="4:13" ht="12.75">
      <c r="D10" s="4" t="s">
        <v>18</v>
      </c>
      <c r="H10"/>
      <c r="I10" s="5"/>
      <c r="L10"/>
      <c r="M10"/>
    </row>
    <row r="11" spans="1:13" ht="12.75">
      <c r="A11" s="1" t="s">
        <v>19</v>
      </c>
      <c r="D11" s="4" t="s">
        <v>18</v>
      </c>
      <c r="H11"/>
      <c r="I11" s="5"/>
      <c r="L11"/>
      <c r="M11"/>
    </row>
    <row r="12" spans="2:13" ht="12.75">
      <c r="B12" s="3">
        <v>1</v>
      </c>
      <c r="C12" t="s">
        <v>20</v>
      </c>
      <c r="D12" s="4">
        <f t="shared" si="0"/>
        <v>119.7</v>
      </c>
      <c r="F12" s="5">
        <v>120.7</v>
      </c>
      <c r="G12">
        <v>2</v>
      </c>
      <c r="H12" s="5">
        <f t="shared" si="1"/>
        <v>122.7</v>
      </c>
      <c r="J12" s="5">
        <v>119.7</v>
      </c>
      <c r="K12">
        <v>0</v>
      </c>
      <c r="L12" s="5">
        <f t="shared" si="2"/>
        <v>119.7</v>
      </c>
      <c r="M12" s="5">
        <f t="shared" si="3"/>
        <v>242.4</v>
      </c>
    </row>
    <row r="13" spans="2:13" ht="12.75">
      <c r="B13" s="3">
        <v>2</v>
      </c>
      <c r="C13" t="s">
        <v>21</v>
      </c>
      <c r="D13" s="4">
        <f t="shared" si="0"/>
        <v>121</v>
      </c>
      <c r="F13" s="5">
        <v>120.3</v>
      </c>
      <c r="G13">
        <v>2</v>
      </c>
      <c r="H13" s="5">
        <f t="shared" si="1"/>
        <v>122.3</v>
      </c>
      <c r="J13" s="5">
        <v>121</v>
      </c>
      <c r="K13">
        <v>0</v>
      </c>
      <c r="L13" s="5">
        <f t="shared" si="2"/>
        <v>121</v>
      </c>
      <c r="M13" s="5">
        <f t="shared" si="3"/>
        <v>243.3</v>
      </c>
    </row>
    <row r="14" spans="2:13" ht="12.75">
      <c r="B14" s="3">
        <v>3</v>
      </c>
      <c r="C14" t="s">
        <v>14</v>
      </c>
      <c r="D14" s="4">
        <f t="shared" si="0"/>
        <v>151</v>
      </c>
      <c r="F14" s="5">
        <v>149</v>
      </c>
      <c r="G14">
        <v>2</v>
      </c>
      <c r="H14" s="5">
        <f t="shared" si="1"/>
        <v>151</v>
      </c>
      <c r="J14" s="5">
        <v>151.3</v>
      </c>
      <c r="K14">
        <v>4</v>
      </c>
      <c r="L14" s="5">
        <f t="shared" si="2"/>
        <v>155.3</v>
      </c>
      <c r="M14" s="5">
        <f t="shared" si="3"/>
        <v>306.3</v>
      </c>
    </row>
    <row r="15" spans="4:13" ht="12.75">
      <c r="D15" s="4" t="s">
        <v>18</v>
      </c>
      <c r="H15"/>
      <c r="I15" s="5"/>
      <c r="L15"/>
      <c r="M15"/>
    </row>
    <row r="16" spans="1:13" ht="12.75">
      <c r="A16" s="1" t="s">
        <v>22</v>
      </c>
      <c r="D16" s="4" t="s">
        <v>18</v>
      </c>
      <c r="H16"/>
      <c r="I16" s="5"/>
      <c r="L16"/>
      <c r="M16"/>
    </row>
    <row r="17" spans="2:13" ht="12.75">
      <c r="B17" s="3">
        <v>1</v>
      </c>
      <c r="C17" t="s">
        <v>23</v>
      </c>
      <c r="D17" s="4">
        <f t="shared" si="0"/>
        <v>130</v>
      </c>
      <c r="F17" s="5">
        <v>128</v>
      </c>
      <c r="G17">
        <v>2</v>
      </c>
      <c r="H17" s="5">
        <f t="shared" si="1"/>
        <v>130</v>
      </c>
      <c r="J17" s="5">
        <v>128</v>
      </c>
      <c r="K17">
        <v>2</v>
      </c>
      <c r="L17" s="5">
        <f t="shared" si="2"/>
        <v>130</v>
      </c>
      <c r="M17" s="5">
        <f t="shared" si="3"/>
        <v>260</v>
      </c>
    </row>
    <row r="18" spans="2:13" ht="12.75">
      <c r="B18" s="3">
        <v>2</v>
      </c>
      <c r="C18" t="s">
        <v>24</v>
      </c>
      <c r="D18" s="4">
        <f t="shared" si="0"/>
        <v>141</v>
      </c>
      <c r="F18" s="5">
        <v>149.7</v>
      </c>
      <c r="G18">
        <v>8</v>
      </c>
      <c r="H18" s="5">
        <f t="shared" si="1"/>
        <v>157.7</v>
      </c>
      <c r="J18" s="5">
        <v>139</v>
      </c>
      <c r="K18">
        <v>2</v>
      </c>
      <c r="L18" s="5">
        <f t="shared" si="2"/>
        <v>141</v>
      </c>
      <c r="M18" s="5">
        <f t="shared" si="3"/>
        <v>298.7</v>
      </c>
    </row>
    <row r="19" spans="2:13" ht="12.75">
      <c r="B19" s="3">
        <v>3</v>
      </c>
      <c r="C19" t="s">
        <v>25</v>
      </c>
      <c r="D19" s="4">
        <f t="shared" si="0"/>
        <v>142.3</v>
      </c>
      <c r="F19" s="5">
        <v>145.3</v>
      </c>
      <c r="G19">
        <v>2</v>
      </c>
      <c r="H19" s="5">
        <f t="shared" si="1"/>
        <v>147.3</v>
      </c>
      <c r="J19" s="5">
        <v>142.3</v>
      </c>
      <c r="K19">
        <v>0</v>
      </c>
      <c r="L19" s="5">
        <f t="shared" si="2"/>
        <v>142.3</v>
      </c>
      <c r="M19" s="5">
        <f t="shared" si="3"/>
        <v>289.6</v>
      </c>
    </row>
    <row r="20" spans="4:13" ht="12.75">
      <c r="D20" s="4" t="s">
        <v>18</v>
      </c>
      <c r="H20"/>
      <c r="I20" s="5"/>
      <c r="L20"/>
      <c r="M20"/>
    </row>
    <row r="21" spans="1:13" ht="12.75">
      <c r="A21" s="1" t="s">
        <v>69</v>
      </c>
      <c r="D21" s="4" t="s">
        <v>18</v>
      </c>
      <c r="H21"/>
      <c r="I21" s="5"/>
      <c r="L21"/>
      <c r="M21"/>
    </row>
    <row r="22" spans="2:13" ht="12.75">
      <c r="B22" s="3">
        <v>1</v>
      </c>
      <c r="C22" t="s">
        <v>70</v>
      </c>
      <c r="D22" s="4">
        <f t="shared" si="0"/>
        <v>110</v>
      </c>
      <c r="F22" s="5">
        <v>108</v>
      </c>
      <c r="G22">
        <v>2</v>
      </c>
      <c r="H22" s="5">
        <f t="shared" si="1"/>
        <v>110</v>
      </c>
      <c r="J22" s="5">
        <v>109.7</v>
      </c>
      <c r="K22">
        <v>2</v>
      </c>
      <c r="L22" s="5">
        <f t="shared" si="2"/>
        <v>111.7</v>
      </c>
      <c r="M22" s="5">
        <f t="shared" si="3"/>
        <v>221.7</v>
      </c>
    </row>
    <row r="23" spans="2:13" ht="12.75">
      <c r="B23" s="3">
        <v>2</v>
      </c>
      <c r="C23" t="s">
        <v>71</v>
      </c>
      <c r="D23" s="4">
        <f t="shared" si="0"/>
        <v>132</v>
      </c>
      <c r="F23" s="5">
        <v>134.3</v>
      </c>
      <c r="G23">
        <v>12</v>
      </c>
      <c r="H23" s="5">
        <f t="shared" si="1"/>
        <v>146.3</v>
      </c>
      <c r="J23" s="5">
        <v>132</v>
      </c>
      <c r="K23">
        <v>0</v>
      </c>
      <c r="L23" s="5">
        <f t="shared" si="2"/>
        <v>132</v>
      </c>
      <c r="M23" s="5">
        <f t="shared" si="3"/>
        <v>278.3</v>
      </c>
    </row>
    <row r="24" spans="2:13" ht="12.75">
      <c r="B24" s="3">
        <v>3</v>
      </c>
      <c r="C24" t="s">
        <v>72</v>
      </c>
      <c r="D24" s="4">
        <f t="shared" si="0"/>
        <v>142.3</v>
      </c>
      <c r="F24" s="5">
        <v>138.3</v>
      </c>
      <c r="G24">
        <v>4</v>
      </c>
      <c r="H24" s="5">
        <f t="shared" si="1"/>
        <v>142.3</v>
      </c>
      <c r="J24" s="5">
        <v>146.3</v>
      </c>
      <c r="K24">
        <v>2</v>
      </c>
      <c r="L24" s="5">
        <f t="shared" si="2"/>
        <v>148.3</v>
      </c>
      <c r="M24" s="5">
        <f t="shared" si="3"/>
        <v>290.6</v>
      </c>
    </row>
    <row r="25" spans="2:13" ht="12.75">
      <c r="B25" s="3">
        <v>4</v>
      </c>
      <c r="C25" t="s">
        <v>73</v>
      </c>
      <c r="D25" s="4">
        <f t="shared" si="0"/>
        <v>142.3</v>
      </c>
      <c r="F25" s="5">
        <v>138.3</v>
      </c>
      <c r="G25">
        <v>4</v>
      </c>
      <c r="H25" s="5">
        <f t="shared" si="1"/>
        <v>142.3</v>
      </c>
      <c r="J25" s="5">
        <v>152.3</v>
      </c>
      <c r="K25">
        <v>10</v>
      </c>
      <c r="L25" s="5">
        <f t="shared" si="2"/>
        <v>162.3</v>
      </c>
      <c r="M25" s="5">
        <f t="shared" si="3"/>
        <v>304.6</v>
      </c>
    </row>
    <row r="26" spans="2:13" ht="12.75">
      <c r="B26" s="3">
        <v>5</v>
      </c>
      <c r="C26" t="s">
        <v>74</v>
      </c>
      <c r="D26" s="4">
        <f t="shared" si="0"/>
        <v>189</v>
      </c>
      <c r="F26" s="5">
        <v>173</v>
      </c>
      <c r="G26">
        <v>16</v>
      </c>
      <c r="H26" s="5">
        <f t="shared" si="1"/>
        <v>189</v>
      </c>
      <c r="J26" s="5" t="s">
        <v>75</v>
      </c>
      <c r="L26" s="5">
        <v>999</v>
      </c>
      <c r="M26" s="5">
        <f t="shared" si="3"/>
        <v>1188</v>
      </c>
    </row>
    <row r="27" spans="4:13" ht="12.75">
      <c r="D27" s="4"/>
      <c r="H27"/>
      <c r="I27" s="5"/>
      <c r="L27"/>
      <c r="M27"/>
    </row>
    <row r="28" spans="1:13" ht="12.75">
      <c r="A28" s="1" t="s">
        <v>76</v>
      </c>
      <c r="D28" s="4"/>
      <c r="H28"/>
      <c r="I28" s="5"/>
      <c r="L28"/>
      <c r="M28"/>
    </row>
    <row r="29" spans="2:13" ht="12.75">
      <c r="B29" s="3">
        <v>1</v>
      </c>
      <c r="C29" t="s">
        <v>77</v>
      </c>
      <c r="D29" s="4">
        <f t="shared" si="0"/>
        <v>109</v>
      </c>
      <c r="F29" s="5">
        <v>108.3</v>
      </c>
      <c r="G29">
        <v>6</v>
      </c>
      <c r="H29" s="5">
        <f t="shared" si="1"/>
        <v>114.3</v>
      </c>
      <c r="J29" s="5">
        <v>109</v>
      </c>
      <c r="K29">
        <v>0</v>
      </c>
      <c r="L29" s="5">
        <f t="shared" si="2"/>
        <v>109</v>
      </c>
      <c r="M29" s="5">
        <f t="shared" si="3"/>
        <v>223.3</v>
      </c>
    </row>
    <row r="30" spans="2:13" ht="12.75">
      <c r="B30" s="3">
        <v>2</v>
      </c>
      <c r="C30" t="s">
        <v>78</v>
      </c>
      <c r="D30" s="4">
        <f t="shared" si="0"/>
        <v>110</v>
      </c>
      <c r="F30" s="5">
        <v>108</v>
      </c>
      <c r="G30">
        <v>2</v>
      </c>
      <c r="H30" s="5">
        <f t="shared" si="1"/>
        <v>110</v>
      </c>
      <c r="J30" s="5">
        <v>108.3</v>
      </c>
      <c r="K30">
        <v>2</v>
      </c>
      <c r="L30" s="5">
        <f t="shared" si="2"/>
        <v>110.3</v>
      </c>
      <c r="M30" s="5">
        <f t="shared" si="3"/>
        <v>220.3</v>
      </c>
    </row>
    <row r="31" spans="2:13" ht="12.75">
      <c r="B31" s="3">
        <v>3</v>
      </c>
      <c r="C31" t="s">
        <v>36</v>
      </c>
      <c r="D31" s="4">
        <f t="shared" si="0"/>
        <v>112</v>
      </c>
      <c r="F31" s="5">
        <v>108.7</v>
      </c>
      <c r="G31">
        <v>4</v>
      </c>
      <c r="H31" s="5">
        <f t="shared" si="1"/>
        <v>112.7</v>
      </c>
      <c r="J31" s="5">
        <v>108</v>
      </c>
      <c r="K31">
        <v>4</v>
      </c>
      <c r="L31" s="5">
        <f t="shared" si="2"/>
        <v>112</v>
      </c>
      <c r="M31" s="5">
        <f t="shared" si="3"/>
        <v>224.7</v>
      </c>
    </row>
    <row r="32" spans="2:13" ht="12.75">
      <c r="B32" s="3">
        <v>4</v>
      </c>
      <c r="C32" t="s">
        <v>79</v>
      </c>
      <c r="D32" s="4">
        <f t="shared" si="0"/>
        <v>132.3</v>
      </c>
      <c r="F32" s="5">
        <v>128.7</v>
      </c>
      <c r="G32">
        <v>8</v>
      </c>
      <c r="H32" s="5">
        <f t="shared" si="1"/>
        <v>136.7</v>
      </c>
      <c r="J32" s="5">
        <v>128.3</v>
      </c>
      <c r="K32">
        <v>4</v>
      </c>
      <c r="L32" s="5">
        <f t="shared" si="2"/>
        <v>132.3</v>
      </c>
      <c r="M32" s="5">
        <f t="shared" si="3"/>
        <v>269</v>
      </c>
    </row>
    <row r="33" spans="4:13" ht="12.75">
      <c r="D33" s="4"/>
      <c r="H33"/>
      <c r="I33" s="5"/>
      <c r="L33"/>
      <c r="M33"/>
    </row>
    <row r="34" spans="1:13" ht="12.75">
      <c r="A34" s="1" t="s">
        <v>80</v>
      </c>
      <c r="D34" s="4"/>
      <c r="H34"/>
      <c r="I34" s="5"/>
      <c r="L34"/>
      <c r="M34"/>
    </row>
    <row r="35" spans="2:13" ht="12.75">
      <c r="B35" s="3">
        <v>1</v>
      </c>
      <c r="C35" t="s">
        <v>81</v>
      </c>
      <c r="D35" s="4">
        <f t="shared" si="0"/>
        <v>120</v>
      </c>
      <c r="F35" s="5">
        <v>118</v>
      </c>
      <c r="G35">
        <v>2</v>
      </c>
      <c r="H35" s="5">
        <f t="shared" si="1"/>
        <v>120</v>
      </c>
      <c r="J35" s="5">
        <v>120</v>
      </c>
      <c r="K35">
        <v>0</v>
      </c>
      <c r="L35" s="5">
        <f t="shared" si="2"/>
        <v>120</v>
      </c>
      <c r="M35" s="5">
        <f t="shared" si="3"/>
        <v>240</v>
      </c>
    </row>
    <row r="36" spans="2:13" ht="12.75">
      <c r="B36" s="3">
        <v>2</v>
      </c>
      <c r="C36" t="s">
        <v>82</v>
      </c>
      <c r="D36" s="4">
        <f t="shared" si="0"/>
        <v>132</v>
      </c>
      <c r="F36" s="5">
        <v>130</v>
      </c>
      <c r="G36">
        <v>2</v>
      </c>
      <c r="H36" s="5">
        <f t="shared" si="1"/>
        <v>132</v>
      </c>
      <c r="J36" s="5">
        <v>128</v>
      </c>
      <c r="K36">
        <v>4</v>
      </c>
      <c r="L36" s="5">
        <f t="shared" si="2"/>
        <v>132</v>
      </c>
      <c r="M36" s="5">
        <f t="shared" si="3"/>
        <v>264</v>
      </c>
    </row>
    <row r="37" spans="2:13" ht="12.75">
      <c r="B37" s="3">
        <v>3</v>
      </c>
      <c r="C37" t="s">
        <v>83</v>
      </c>
      <c r="D37" s="4">
        <f t="shared" si="0"/>
        <v>134.7</v>
      </c>
      <c r="F37" s="5">
        <v>130.7</v>
      </c>
      <c r="G37">
        <v>4</v>
      </c>
      <c r="H37" s="5">
        <f t="shared" si="1"/>
        <v>134.7</v>
      </c>
      <c r="J37" s="5">
        <v>134.3</v>
      </c>
      <c r="K37">
        <v>4</v>
      </c>
      <c r="L37" s="5">
        <f t="shared" si="2"/>
        <v>138.3</v>
      </c>
      <c r="M37" s="5">
        <f t="shared" si="3"/>
        <v>273</v>
      </c>
    </row>
    <row r="38" spans="4:13" ht="12.75">
      <c r="D38" s="4"/>
      <c r="H38"/>
      <c r="I38" s="5"/>
      <c r="L38"/>
      <c r="M38"/>
    </row>
    <row r="39" spans="1:13" ht="12.75">
      <c r="A39" s="1" t="s">
        <v>88</v>
      </c>
      <c r="D39" s="4"/>
      <c r="H39"/>
      <c r="I39" s="5"/>
      <c r="L39"/>
      <c r="M39"/>
    </row>
    <row r="40" spans="2:13" ht="12.75">
      <c r="B40" s="3">
        <v>1</v>
      </c>
      <c r="C40" t="s">
        <v>84</v>
      </c>
      <c r="D40" s="4">
        <f t="shared" si="0"/>
        <v>115</v>
      </c>
      <c r="F40" s="5">
        <v>116</v>
      </c>
      <c r="G40">
        <v>0</v>
      </c>
      <c r="H40" s="5">
        <f t="shared" si="1"/>
        <v>116</v>
      </c>
      <c r="J40" s="5">
        <v>115</v>
      </c>
      <c r="K40">
        <v>0</v>
      </c>
      <c r="L40" s="5">
        <f t="shared" si="2"/>
        <v>115</v>
      </c>
      <c r="M40" s="5">
        <f t="shared" si="3"/>
        <v>231</v>
      </c>
    </row>
    <row r="41" spans="2:13" ht="12.75">
      <c r="B41" s="3">
        <v>2</v>
      </c>
      <c r="C41" t="s">
        <v>85</v>
      </c>
      <c r="D41" s="4">
        <f t="shared" si="0"/>
        <v>127.3</v>
      </c>
      <c r="F41" s="5">
        <v>130</v>
      </c>
      <c r="G41">
        <v>0</v>
      </c>
      <c r="H41" s="5">
        <f t="shared" si="1"/>
        <v>130</v>
      </c>
      <c r="J41" s="5">
        <v>127.3</v>
      </c>
      <c r="K41">
        <v>0</v>
      </c>
      <c r="L41" s="5">
        <f t="shared" si="2"/>
        <v>127.3</v>
      </c>
      <c r="M41" s="5">
        <f t="shared" si="3"/>
        <v>257.3</v>
      </c>
    </row>
    <row r="42" spans="2:13" ht="12.75">
      <c r="B42" s="3">
        <v>3</v>
      </c>
      <c r="C42" t="s">
        <v>58</v>
      </c>
      <c r="D42" s="4">
        <f t="shared" si="0"/>
        <v>131</v>
      </c>
      <c r="F42" s="5">
        <v>136</v>
      </c>
      <c r="G42">
        <v>4</v>
      </c>
      <c r="H42" s="5">
        <f t="shared" si="1"/>
        <v>140</v>
      </c>
      <c r="J42" s="5">
        <v>129</v>
      </c>
      <c r="K42">
        <v>2</v>
      </c>
      <c r="L42" s="5">
        <f t="shared" si="2"/>
        <v>131</v>
      </c>
      <c r="M42" s="5">
        <f t="shared" si="3"/>
        <v>271</v>
      </c>
    </row>
    <row r="43" spans="2:13" ht="12.75">
      <c r="B43" s="3">
        <v>4</v>
      </c>
      <c r="C43" t="s">
        <v>86</v>
      </c>
      <c r="D43" s="4">
        <f t="shared" si="0"/>
        <v>135</v>
      </c>
      <c r="F43" s="5">
        <v>132.3</v>
      </c>
      <c r="G43">
        <v>4</v>
      </c>
      <c r="H43" s="5">
        <f t="shared" si="1"/>
        <v>136.3</v>
      </c>
      <c r="J43" s="5">
        <v>133</v>
      </c>
      <c r="K43">
        <v>2</v>
      </c>
      <c r="L43" s="5">
        <f t="shared" si="2"/>
        <v>135</v>
      </c>
      <c r="M43" s="5">
        <f t="shared" si="3"/>
        <v>271.3</v>
      </c>
    </row>
    <row r="44" spans="2:13" ht="12.75">
      <c r="B44" s="3">
        <v>5</v>
      </c>
      <c r="C44" t="s">
        <v>87</v>
      </c>
      <c r="D44" s="4">
        <f t="shared" si="0"/>
        <v>151</v>
      </c>
      <c r="F44" s="5">
        <v>153.3</v>
      </c>
      <c r="G44">
        <v>2</v>
      </c>
      <c r="H44" s="5">
        <f t="shared" si="1"/>
        <v>155.3</v>
      </c>
      <c r="J44" s="5">
        <v>151</v>
      </c>
      <c r="K44">
        <v>0</v>
      </c>
      <c r="L44" s="5">
        <f t="shared" si="2"/>
        <v>151</v>
      </c>
      <c r="M44" s="5">
        <f t="shared" si="3"/>
        <v>306.3</v>
      </c>
    </row>
    <row r="45" spans="4:13" ht="12.75">
      <c r="D45" s="4"/>
      <c r="H45"/>
      <c r="I45" s="5"/>
      <c r="L45"/>
      <c r="M45"/>
    </row>
    <row r="46" spans="1:13" ht="12.75">
      <c r="A46" s="1" t="s">
        <v>89</v>
      </c>
      <c r="D46" s="4"/>
      <c r="H46"/>
      <c r="I46" s="5"/>
      <c r="L46"/>
      <c r="M46"/>
    </row>
    <row r="47" spans="2:13" ht="12.75">
      <c r="B47" s="3">
        <v>1</v>
      </c>
      <c r="C47" t="s">
        <v>73</v>
      </c>
      <c r="D47" s="4">
        <f t="shared" si="0"/>
        <v>149.3</v>
      </c>
      <c r="F47" s="5">
        <v>147.3</v>
      </c>
      <c r="G47">
        <v>2</v>
      </c>
      <c r="H47" s="5">
        <f t="shared" si="1"/>
        <v>149.3</v>
      </c>
      <c r="J47" s="5">
        <v>151.7</v>
      </c>
      <c r="K47">
        <v>6</v>
      </c>
      <c r="L47" s="5">
        <f t="shared" si="2"/>
        <v>157.7</v>
      </c>
      <c r="M47" s="5">
        <f t="shared" si="3"/>
        <v>307</v>
      </c>
    </row>
    <row r="48" spans="2:13" ht="12.75">
      <c r="B48" s="3">
        <v>2</v>
      </c>
      <c r="C48" t="s">
        <v>90</v>
      </c>
      <c r="D48" s="4">
        <f t="shared" si="0"/>
        <v>174</v>
      </c>
      <c r="F48" s="5">
        <v>171.3</v>
      </c>
      <c r="G48">
        <v>4</v>
      </c>
      <c r="H48" s="5">
        <f t="shared" si="1"/>
        <v>175.3</v>
      </c>
      <c r="J48" s="5">
        <v>168</v>
      </c>
      <c r="K48">
        <v>6</v>
      </c>
      <c r="L48" s="5">
        <f t="shared" si="2"/>
        <v>174</v>
      </c>
      <c r="M48" s="5">
        <f t="shared" si="3"/>
        <v>349.3</v>
      </c>
    </row>
    <row r="49" spans="2:13" ht="12.75">
      <c r="B49" s="3">
        <v>3</v>
      </c>
      <c r="C49" t="s">
        <v>91</v>
      </c>
      <c r="D49" s="4">
        <f t="shared" si="0"/>
        <v>177</v>
      </c>
      <c r="F49" s="5">
        <v>163</v>
      </c>
      <c r="G49">
        <v>14</v>
      </c>
      <c r="H49" s="5">
        <f t="shared" si="1"/>
        <v>177</v>
      </c>
      <c r="J49" s="5">
        <v>184.3</v>
      </c>
      <c r="K49">
        <v>12</v>
      </c>
      <c r="L49" s="5">
        <f t="shared" si="2"/>
        <v>196.3</v>
      </c>
      <c r="M49" s="5">
        <f t="shared" si="3"/>
        <v>373.3</v>
      </c>
    </row>
    <row r="50" spans="4:13" ht="12.75">
      <c r="D50" s="4"/>
      <c r="H50"/>
      <c r="I50" s="5"/>
      <c r="L50"/>
      <c r="M50"/>
    </row>
    <row r="51" spans="1:13" ht="12.75">
      <c r="A51" s="1" t="s">
        <v>92</v>
      </c>
      <c r="D51" s="4"/>
      <c r="H51"/>
      <c r="I51" s="5"/>
      <c r="L51"/>
      <c r="M51"/>
    </row>
    <row r="52" spans="2:13" ht="12.75">
      <c r="B52" s="3">
        <v>1</v>
      </c>
      <c r="C52" t="s">
        <v>93</v>
      </c>
      <c r="D52" s="4">
        <f t="shared" si="0"/>
        <v>168.3</v>
      </c>
      <c r="F52" s="5">
        <v>160.3</v>
      </c>
      <c r="G52">
        <v>8</v>
      </c>
      <c r="H52" s="5">
        <f t="shared" si="1"/>
        <v>168.3</v>
      </c>
      <c r="J52" s="5">
        <v>162.3</v>
      </c>
      <c r="K52">
        <v>12</v>
      </c>
      <c r="L52" s="5">
        <f t="shared" si="2"/>
        <v>174.3</v>
      </c>
      <c r="M52" s="5">
        <f t="shared" si="3"/>
        <v>342.6</v>
      </c>
    </row>
    <row r="53" spans="2:13" ht="12.75">
      <c r="B53" s="3">
        <v>2</v>
      </c>
      <c r="C53" t="s">
        <v>94</v>
      </c>
      <c r="D53" s="4">
        <f t="shared" si="0"/>
        <v>228</v>
      </c>
      <c r="F53" s="5">
        <v>251.7</v>
      </c>
      <c r="G53">
        <v>22</v>
      </c>
      <c r="H53" s="5">
        <f t="shared" si="1"/>
        <v>273.7</v>
      </c>
      <c r="J53" s="5">
        <v>214</v>
      </c>
      <c r="K53">
        <v>14</v>
      </c>
      <c r="L53" s="5">
        <f t="shared" si="2"/>
        <v>228</v>
      </c>
      <c r="M53" s="5">
        <f t="shared" si="3"/>
        <v>501.7</v>
      </c>
    </row>
    <row r="54" spans="4:13" ht="12.75">
      <c r="D54" s="4"/>
      <c r="H54"/>
      <c r="I54" s="5"/>
      <c r="L54"/>
      <c r="M54"/>
    </row>
    <row r="55" spans="1:13" ht="12.75">
      <c r="A55" s="1" t="s">
        <v>95</v>
      </c>
      <c r="D55" s="4"/>
      <c r="H55"/>
      <c r="I55" s="5"/>
      <c r="L55"/>
      <c r="M55"/>
    </row>
    <row r="56" spans="2:13" ht="12.75">
      <c r="B56" s="3">
        <v>1</v>
      </c>
      <c r="C56" t="s">
        <v>84</v>
      </c>
      <c r="D56" s="4">
        <f t="shared" si="0"/>
        <v>121</v>
      </c>
      <c r="F56" s="5">
        <v>126.3</v>
      </c>
      <c r="G56">
        <v>2</v>
      </c>
      <c r="H56" s="5">
        <f t="shared" si="1"/>
        <v>128.3</v>
      </c>
      <c r="J56" s="5">
        <v>121</v>
      </c>
      <c r="K56">
        <v>0</v>
      </c>
      <c r="L56" s="5">
        <f t="shared" si="2"/>
        <v>121</v>
      </c>
      <c r="M56" s="5">
        <f t="shared" si="3"/>
        <v>249.3</v>
      </c>
    </row>
    <row r="57" spans="4:13" ht="12.75">
      <c r="D57" s="4"/>
      <c r="H57"/>
      <c r="I57" s="5"/>
      <c r="L57"/>
      <c r="M57"/>
    </row>
    <row r="58" spans="1:13" ht="12.75">
      <c r="A58" s="1" t="s">
        <v>26</v>
      </c>
      <c r="D58" s="4"/>
      <c r="H58"/>
      <c r="I58" s="5"/>
      <c r="L58"/>
      <c r="M58"/>
    </row>
    <row r="59" spans="2:13" ht="12.75">
      <c r="B59" s="3">
        <v>1</v>
      </c>
      <c r="C59" t="s">
        <v>27</v>
      </c>
      <c r="D59" s="4">
        <f t="shared" si="0"/>
        <v>117.3</v>
      </c>
      <c r="F59" s="5">
        <v>118</v>
      </c>
      <c r="G59">
        <v>6</v>
      </c>
      <c r="H59" s="5">
        <f t="shared" si="1"/>
        <v>124</v>
      </c>
      <c r="J59" s="5">
        <v>115.3</v>
      </c>
      <c r="K59">
        <v>2</v>
      </c>
      <c r="L59" s="5">
        <f t="shared" si="2"/>
        <v>117.3</v>
      </c>
      <c r="M59" s="5">
        <f t="shared" si="3"/>
        <v>241.3</v>
      </c>
    </row>
    <row r="60" spans="2:13" ht="12.75">
      <c r="B60" s="3">
        <v>2</v>
      </c>
      <c r="C60" t="s">
        <v>28</v>
      </c>
      <c r="D60" s="4">
        <f t="shared" si="0"/>
        <v>134</v>
      </c>
      <c r="F60" s="5">
        <v>136.3</v>
      </c>
      <c r="G60">
        <v>2</v>
      </c>
      <c r="H60" s="5">
        <f t="shared" si="1"/>
        <v>138.3</v>
      </c>
      <c r="J60" s="5">
        <v>134</v>
      </c>
      <c r="K60">
        <v>0</v>
      </c>
      <c r="L60" s="5">
        <f t="shared" si="2"/>
        <v>134</v>
      </c>
      <c r="M60" s="5">
        <f t="shared" si="3"/>
        <v>272.3</v>
      </c>
    </row>
    <row r="61" spans="2:13" ht="12.75">
      <c r="B61" s="3">
        <v>3</v>
      </c>
      <c r="C61" s="6" t="s">
        <v>29</v>
      </c>
      <c r="D61" s="4">
        <f t="shared" si="0"/>
        <v>156</v>
      </c>
      <c r="E61" s="6"/>
      <c r="F61" s="5">
        <v>152.3</v>
      </c>
      <c r="G61">
        <v>4</v>
      </c>
      <c r="H61" s="5">
        <f t="shared" si="1"/>
        <v>156.3</v>
      </c>
      <c r="J61" s="5">
        <v>150</v>
      </c>
      <c r="K61">
        <v>6</v>
      </c>
      <c r="L61" s="5">
        <f t="shared" si="2"/>
        <v>156</v>
      </c>
      <c r="M61" s="5">
        <f t="shared" si="3"/>
        <v>312.3</v>
      </c>
    </row>
    <row r="62" spans="4:13" ht="12.75">
      <c r="D62" s="4"/>
      <c r="H62"/>
      <c r="I62" s="5"/>
      <c r="L62"/>
      <c r="M62"/>
    </row>
    <row r="63" spans="1:13" ht="12.75">
      <c r="A63" s="1" t="s">
        <v>30</v>
      </c>
      <c r="D63" s="4"/>
      <c r="H63"/>
      <c r="I63" s="5"/>
      <c r="L63"/>
      <c r="M63"/>
    </row>
    <row r="64" spans="2:13" ht="12.75">
      <c r="B64" s="3">
        <v>1</v>
      </c>
      <c r="C64" t="s">
        <v>31</v>
      </c>
      <c r="D64" s="4">
        <f t="shared" si="0"/>
        <v>127.3</v>
      </c>
      <c r="F64" s="5">
        <v>127.3</v>
      </c>
      <c r="G64">
        <v>0</v>
      </c>
      <c r="H64" s="5">
        <f t="shared" si="1"/>
        <v>127.3</v>
      </c>
      <c r="J64" s="5">
        <v>128.3</v>
      </c>
      <c r="K64">
        <v>0</v>
      </c>
      <c r="L64" s="5">
        <f t="shared" si="2"/>
        <v>128.3</v>
      </c>
      <c r="M64" s="5">
        <f t="shared" si="3"/>
        <v>255.60000000000002</v>
      </c>
    </row>
    <row r="65" spans="2:13" ht="12.75">
      <c r="B65" s="3">
        <v>2</v>
      </c>
      <c r="C65" t="s">
        <v>32</v>
      </c>
      <c r="D65" s="4">
        <f t="shared" si="0"/>
        <v>132.3</v>
      </c>
      <c r="F65" s="5">
        <v>130.3</v>
      </c>
      <c r="G65">
        <v>2</v>
      </c>
      <c r="H65" s="5">
        <f t="shared" si="1"/>
        <v>132.3</v>
      </c>
      <c r="J65" s="5">
        <v>134</v>
      </c>
      <c r="K65">
        <v>0</v>
      </c>
      <c r="L65" s="5">
        <f t="shared" si="2"/>
        <v>134</v>
      </c>
      <c r="M65" s="5">
        <f t="shared" si="3"/>
        <v>266.3</v>
      </c>
    </row>
    <row r="66" spans="2:13" ht="12.75">
      <c r="B66" s="3">
        <v>3</v>
      </c>
      <c r="C66" t="s">
        <v>33</v>
      </c>
      <c r="D66" s="4">
        <f t="shared" si="0"/>
        <v>159</v>
      </c>
      <c r="F66" s="5">
        <v>155</v>
      </c>
      <c r="G66">
        <v>4</v>
      </c>
      <c r="H66" s="5">
        <f t="shared" si="1"/>
        <v>159</v>
      </c>
      <c r="J66" s="5">
        <v>160</v>
      </c>
      <c r="K66">
        <v>2</v>
      </c>
      <c r="L66" s="5">
        <f t="shared" si="2"/>
        <v>162</v>
      </c>
      <c r="M66" s="5">
        <f t="shared" si="3"/>
        <v>321</v>
      </c>
    </row>
    <row r="67" spans="2:13" ht="12.75">
      <c r="B67" s="3">
        <v>4</v>
      </c>
      <c r="C67" t="s">
        <v>34</v>
      </c>
      <c r="D67" s="4">
        <f t="shared" si="0"/>
        <v>180.3</v>
      </c>
      <c r="F67" s="5">
        <v>192.5</v>
      </c>
      <c r="G67">
        <v>56</v>
      </c>
      <c r="H67" s="5">
        <f t="shared" si="1"/>
        <v>248.5</v>
      </c>
      <c r="J67" s="5">
        <v>174.3</v>
      </c>
      <c r="K67">
        <v>6</v>
      </c>
      <c r="L67" s="5">
        <f t="shared" si="2"/>
        <v>180.3</v>
      </c>
      <c r="M67" s="5">
        <f t="shared" si="3"/>
        <v>428.8</v>
      </c>
    </row>
    <row r="68" spans="4:13" ht="12.75">
      <c r="D68" s="4"/>
      <c r="H68"/>
      <c r="I68" s="5"/>
      <c r="L68"/>
      <c r="M68"/>
    </row>
    <row r="69" spans="1:13" ht="12.75">
      <c r="A69" s="1" t="s">
        <v>35</v>
      </c>
      <c r="D69" s="4"/>
      <c r="H69"/>
      <c r="I69" s="5"/>
      <c r="L69"/>
      <c r="M69"/>
    </row>
    <row r="70" spans="2:13" ht="12.75">
      <c r="B70" s="3">
        <v>1</v>
      </c>
      <c r="C70" t="s">
        <v>36</v>
      </c>
      <c r="D70" s="4">
        <f t="shared" si="0"/>
        <v>101.3</v>
      </c>
      <c r="F70" s="5">
        <v>101.3</v>
      </c>
      <c r="G70">
        <v>0</v>
      </c>
      <c r="H70" s="5">
        <f t="shared" si="1"/>
        <v>101.3</v>
      </c>
      <c r="J70" s="5">
        <v>103</v>
      </c>
      <c r="K70">
        <v>4</v>
      </c>
      <c r="L70" s="5">
        <f t="shared" si="2"/>
        <v>107</v>
      </c>
      <c r="M70" s="5">
        <f t="shared" si="3"/>
        <v>208.3</v>
      </c>
    </row>
    <row r="71" spans="2:13" ht="12.75">
      <c r="B71" s="3">
        <v>2</v>
      </c>
      <c r="C71" t="s">
        <v>37</v>
      </c>
      <c r="D71" s="4">
        <f aca="true" t="shared" si="4" ref="D71:D113">MIN(H71,L71)</f>
        <v>113.3</v>
      </c>
      <c r="F71" s="5">
        <v>111.3</v>
      </c>
      <c r="G71">
        <v>2</v>
      </c>
      <c r="H71" s="5">
        <f aca="true" t="shared" si="5" ref="H71:H113">F71+G71</f>
        <v>113.3</v>
      </c>
      <c r="J71" s="5">
        <v>116.7</v>
      </c>
      <c r="K71">
        <v>0</v>
      </c>
      <c r="L71" s="5">
        <f aca="true" t="shared" si="6" ref="L71:L106">J71+K71</f>
        <v>116.7</v>
      </c>
      <c r="M71" s="5">
        <f aca="true" t="shared" si="7" ref="M71:M106">H71+L71</f>
        <v>230</v>
      </c>
    </row>
    <row r="72" spans="2:13" ht="12.75">
      <c r="B72" s="3">
        <v>3</v>
      </c>
      <c r="C72" t="s">
        <v>38</v>
      </c>
      <c r="D72" s="4">
        <f t="shared" si="4"/>
        <v>113.7</v>
      </c>
      <c r="F72" s="5">
        <v>115.7</v>
      </c>
      <c r="G72">
        <v>0</v>
      </c>
      <c r="H72" s="5">
        <f t="shared" si="5"/>
        <v>115.7</v>
      </c>
      <c r="J72" s="5">
        <v>113.7</v>
      </c>
      <c r="K72">
        <v>0</v>
      </c>
      <c r="L72" s="5">
        <f t="shared" si="6"/>
        <v>113.7</v>
      </c>
      <c r="M72" s="5">
        <f t="shared" si="7"/>
        <v>229.4</v>
      </c>
    </row>
    <row r="73" spans="2:13" ht="12.75">
      <c r="B73" s="3">
        <v>4</v>
      </c>
      <c r="C73" t="s">
        <v>39</v>
      </c>
      <c r="D73" s="4">
        <f t="shared" si="4"/>
        <v>120</v>
      </c>
      <c r="F73" s="5">
        <v>121</v>
      </c>
      <c r="G73">
        <v>0</v>
      </c>
      <c r="H73" s="5">
        <f t="shared" si="5"/>
        <v>121</v>
      </c>
      <c r="J73" s="5">
        <v>118</v>
      </c>
      <c r="K73">
        <v>2</v>
      </c>
      <c r="L73" s="5">
        <f t="shared" si="6"/>
        <v>120</v>
      </c>
      <c r="M73" s="5">
        <f t="shared" si="7"/>
        <v>241</v>
      </c>
    </row>
    <row r="74" spans="4:13" ht="12.75">
      <c r="D74" s="4"/>
      <c r="H74"/>
      <c r="I74" s="5"/>
      <c r="L74"/>
      <c r="M74"/>
    </row>
    <row r="75" spans="1:13" ht="12.75">
      <c r="A75" s="1" t="s">
        <v>40</v>
      </c>
      <c r="D75" s="4"/>
      <c r="H75"/>
      <c r="I75" s="5"/>
      <c r="L75"/>
      <c r="M75"/>
    </row>
    <row r="76" spans="2:13" ht="12.75">
      <c r="B76" s="3">
        <v>1</v>
      </c>
      <c r="C76" t="s">
        <v>23</v>
      </c>
      <c r="D76" s="4">
        <f t="shared" si="4"/>
        <v>150</v>
      </c>
      <c r="F76" s="5">
        <v>150</v>
      </c>
      <c r="G76">
        <v>0</v>
      </c>
      <c r="H76" s="5">
        <f t="shared" si="5"/>
        <v>150</v>
      </c>
      <c r="J76" s="5">
        <v>151.7</v>
      </c>
      <c r="K76">
        <v>2</v>
      </c>
      <c r="L76" s="5">
        <f t="shared" si="6"/>
        <v>153.7</v>
      </c>
      <c r="M76" s="5">
        <f t="shared" si="7"/>
        <v>303.7</v>
      </c>
    </row>
    <row r="77" spans="4:13" ht="12.75">
      <c r="D77" s="4"/>
      <c r="H77"/>
      <c r="I77" s="5"/>
      <c r="L77"/>
      <c r="M77"/>
    </row>
    <row r="78" spans="1:13" ht="12.75">
      <c r="A78" s="1" t="s">
        <v>98</v>
      </c>
      <c r="D78" s="4"/>
      <c r="H78"/>
      <c r="I78" s="5"/>
      <c r="L78"/>
      <c r="M78"/>
    </row>
    <row r="79" spans="2:13" ht="12.75">
      <c r="B79" s="3">
        <v>1</v>
      </c>
      <c r="C79" t="s">
        <v>41</v>
      </c>
      <c r="D79" s="4">
        <f t="shared" si="4"/>
        <v>148.3</v>
      </c>
      <c r="F79" s="5">
        <v>145</v>
      </c>
      <c r="G79">
        <v>4</v>
      </c>
      <c r="H79" s="5">
        <f t="shared" si="5"/>
        <v>149</v>
      </c>
      <c r="J79" s="5">
        <v>144.3</v>
      </c>
      <c r="K79">
        <v>4</v>
      </c>
      <c r="L79" s="5">
        <f t="shared" si="6"/>
        <v>148.3</v>
      </c>
      <c r="M79" s="5">
        <f t="shared" si="7"/>
        <v>297.3</v>
      </c>
    </row>
    <row r="80" spans="2:13" ht="12.75">
      <c r="B80" s="3">
        <v>2</v>
      </c>
      <c r="C80" t="s">
        <v>42</v>
      </c>
      <c r="D80" s="4">
        <f t="shared" si="4"/>
        <v>202</v>
      </c>
      <c r="F80" s="5">
        <v>206</v>
      </c>
      <c r="G80">
        <v>2</v>
      </c>
      <c r="H80" s="5">
        <f t="shared" si="5"/>
        <v>208</v>
      </c>
      <c r="J80" s="5">
        <v>194</v>
      </c>
      <c r="K80">
        <v>8</v>
      </c>
      <c r="L80" s="5">
        <f t="shared" si="6"/>
        <v>202</v>
      </c>
      <c r="M80" s="5">
        <f t="shared" si="7"/>
        <v>410</v>
      </c>
    </row>
    <row r="81" spans="2:13" ht="12.75">
      <c r="B81" s="3">
        <v>3</v>
      </c>
      <c r="C81" t="s">
        <v>43</v>
      </c>
      <c r="D81" s="4">
        <f t="shared" si="4"/>
        <v>229</v>
      </c>
      <c r="F81" s="5">
        <v>223</v>
      </c>
      <c r="G81">
        <v>6</v>
      </c>
      <c r="H81" s="5">
        <f t="shared" si="5"/>
        <v>229</v>
      </c>
      <c r="J81" s="5">
        <v>187</v>
      </c>
      <c r="K81">
        <v>62</v>
      </c>
      <c r="L81" s="5">
        <f t="shared" si="6"/>
        <v>249</v>
      </c>
      <c r="M81" s="5">
        <f t="shared" si="7"/>
        <v>478</v>
      </c>
    </row>
    <row r="82" spans="4:13" ht="12.75">
      <c r="D82" s="4"/>
      <c r="H82"/>
      <c r="I82" s="5"/>
      <c r="L82"/>
      <c r="M82"/>
    </row>
    <row r="83" spans="1:13" ht="12.75">
      <c r="A83" s="1" t="s">
        <v>44</v>
      </c>
      <c r="D83" s="4"/>
      <c r="H83"/>
      <c r="I83" s="5"/>
      <c r="L83"/>
      <c r="M83"/>
    </row>
    <row r="84" spans="2:13" ht="12.75">
      <c r="B84" s="3">
        <v>1</v>
      </c>
      <c r="C84" t="s">
        <v>45</v>
      </c>
      <c r="D84" s="4">
        <f t="shared" si="4"/>
        <v>155.7</v>
      </c>
      <c r="F84" s="5">
        <v>156.7</v>
      </c>
      <c r="G84">
        <v>50</v>
      </c>
      <c r="H84" s="5">
        <f t="shared" si="5"/>
        <v>206.7</v>
      </c>
      <c r="J84" s="5">
        <v>155.7</v>
      </c>
      <c r="K84">
        <v>0</v>
      </c>
      <c r="L84" s="5">
        <f t="shared" si="6"/>
        <v>155.7</v>
      </c>
      <c r="M84" s="5">
        <f t="shared" si="7"/>
        <v>362.4</v>
      </c>
    </row>
    <row r="85" spans="2:13" ht="12.75">
      <c r="B85" s="3">
        <v>2</v>
      </c>
      <c r="C85" t="s">
        <v>46</v>
      </c>
      <c r="D85" s="4">
        <f t="shared" si="4"/>
        <v>170</v>
      </c>
      <c r="F85" s="5">
        <v>176</v>
      </c>
      <c r="G85">
        <v>6</v>
      </c>
      <c r="H85" s="5">
        <f t="shared" si="5"/>
        <v>182</v>
      </c>
      <c r="J85" s="5">
        <v>164</v>
      </c>
      <c r="K85">
        <v>6</v>
      </c>
      <c r="L85" s="5">
        <f t="shared" si="6"/>
        <v>170</v>
      </c>
      <c r="M85" s="5">
        <f t="shared" si="7"/>
        <v>352</v>
      </c>
    </row>
    <row r="86" spans="2:13" ht="12.75">
      <c r="B86" s="3">
        <v>3</v>
      </c>
      <c r="C86" t="s">
        <v>47</v>
      </c>
      <c r="D86" s="4">
        <f t="shared" si="4"/>
        <v>215.7</v>
      </c>
      <c r="F86" s="5">
        <v>203.7</v>
      </c>
      <c r="G86">
        <v>12</v>
      </c>
      <c r="H86" s="5">
        <f t="shared" si="5"/>
        <v>215.7</v>
      </c>
      <c r="J86" s="5" t="s">
        <v>48</v>
      </c>
      <c r="L86" s="5">
        <v>999</v>
      </c>
      <c r="M86" s="5">
        <f t="shared" si="7"/>
        <v>1214.7</v>
      </c>
    </row>
    <row r="87" spans="4:13" ht="12.75">
      <c r="D87" s="4"/>
      <c r="H87"/>
      <c r="I87" s="5"/>
      <c r="L87"/>
      <c r="M87"/>
    </row>
    <row r="88" spans="1:13" ht="12.75">
      <c r="A88" s="1" t="s">
        <v>51</v>
      </c>
      <c r="D88" s="4"/>
      <c r="H88"/>
      <c r="I88" s="5"/>
      <c r="L88"/>
      <c r="M88"/>
    </row>
    <row r="89" spans="2:13" ht="12.75">
      <c r="B89" s="3">
        <v>1</v>
      </c>
      <c r="C89" t="s">
        <v>49</v>
      </c>
      <c r="D89" s="4">
        <f t="shared" si="4"/>
        <v>141.7</v>
      </c>
      <c r="F89" s="5">
        <v>140.7</v>
      </c>
      <c r="G89">
        <v>4</v>
      </c>
      <c r="H89" s="5">
        <f t="shared" si="5"/>
        <v>144.7</v>
      </c>
      <c r="J89" s="5">
        <v>139.7</v>
      </c>
      <c r="K89">
        <v>2</v>
      </c>
      <c r="L89" s="5">
        <f t="shared" si="6"/>
        <v>141.7</v>
      </c>
      <c r="M89" s="5">
        <f t="shared" si="7"/>
        <v>286.4</v>
      </c>
    </row>
    <row r="90" spans="3:13" ht="12.75">
      <c r="C90" t="s">
        <v>50</v>
      </c>
      <c r="D90" s="4" t="s">
        <v>18</v>
      </c>
      <c r="H90"/>
      <c r="I90" s="5"/>
      <c r="L90"/>
      <c r="M90"/>
    </row>
    <row r="91" spans="2:13" ht="12.75">
      <c r="B91" s="3">
        <v>2</v>
      </c>
      <c r="C91" t="s">
        <v>52</v>
      </c>
      <c r="D91" s="4">
        <f t="shared" si="4"/>
        <v>142</v>
      </c>
      <c r="F91" s="5">
        <v>142</v>
      </c>
      <c r="G91">
        <v>0</v>
      </c>
      <c r="H91" s="5">
        <f t="shared" si="5"/>
        <v>142</v>
      </c>
      <c r="J91" s="5">
        <v>146.3</v>
      </c>
      <c r="K91">
        <v>0</v>
      </c>
      <c r="L91" s="5">
        <f t="shared" si="6"/>
        <v>146.3</v>
      </c>
      <c r="M91" s="5">
        <f t="shared" si="7"/>
        <v>288.3</v>
      </c>
    </row>
    <row r="92" spans="3:13" ht="12.75">
      <c r="C92" t="s">
        <v>53</v>
      </c>
      <c r="D92" s="4"/>
      <c r="H92"/>
      <c r="I92" s="5"/>
      <c r="L92"/>
      <c r="M92"/>
    </row>
    <row r="93" spans="4:13" ht="12.75">
      <c r="D93" s="4"/>
      <c r="H93"/>
      <c r="I93" s="5"/>
      <c r="L93"/>
      <c r="M93"/>
    </row>
    <row r="94" spans="1:13" ht="12.75">
      <c r="A94" s="1" t="s">
        <v>54</v>
      </c>
      <c r="D94" s="4"/>
      <c r="H94"/>
      <c r="I94" s="5"/>
      <c r="L94"/>
      <c r="M94"/>
    </row>
    <row r="95" spans="2:13" ht="12.75">
      <c r="B95" s="3">
        <v>1</v>
      </c>
      <c r="C95" t="s">
        <v>55</v>
      </c>
      <c r="D95" s="4">
        <f t="shared" si="4"/>
        <v>180.3</v>
      </c>
      <c r="F95" s="5">
        <v>167.7</v>
      </c>
      <c r="G95">
        <v>20</v>
      </c>
      <c r="H95" s="5">
        <f t="shared" si="5"/>
        <v>187.7</v>
      </c>
      <c r="J95" s="5">
        <v>170.3</v>
      </c>
      <c r="K95">
        <v>10</v>
      </c>
      <c r="L95" s="5">
        <f t="shared" si="6"/>
        <v>180.3</v>
      </c>
      <c r="M95" s="5">
        <f t="shared" si="7"/>
        <v>368</v>
      </c>
    </row>
    <row r="96" spans="2:13" ht="12.75">
      <c r="B96" s="3">
        <v>2</v>
      </c>
      <c r="C96" t="s">
        <v>56</v>
      </c>
      <c r="D96" s="4">
        <f t="shared" si="4"/>
        <v>188.3</v>
      </c>
      <c r="F96" s="5">
        <v>178.3</v>
      </c>
      <c r="G96">
        <v>10</v>
      </c>
      <c r="H96" s="5">
        <f t="shared" si="5"/>
        <v>188.3</v>
      </c>
      <c r="J96" s="5">
        <v>178.7</v>
      </c>
      <c r="K96">
        <v>30</v>
      </c>
      <c r="L96" s="5">
        <f t="shared" si="6"/>
        <v>208.7</v>
      </c>
      <c r="M96" s="5">
        <f t="shared" si="7"/>
        <v>397</v>
      </c>
    </row>
    <row r="97" spans="2:13" ht="12.75">
      <c r="B97" s="3">
        <v>3</v>
      </c>
      <c r="C97" t="s">
        <v>57</v>
      </c>
      <c r="D97" s="4">
        <f t="shared" si="4"/>
        <v>241</v>
      </c>
      <c r="F97" s="5">
        <v>201</v>
      </c>
      <c r="G97">
        <v>40</v>
      </c>
      <c r="H97" s="5">
        <f t="shared" si="5"/>
        <v>241</v>
      </c>
      <c r="J97" s="5">
        <v>196</v>
      </c>
      <c r="K97">
        <v>60</v>
      </c>
      <c r="L97" s="5">
        <f t="shared" si="6"/>
        <v>256</v>
      </c>
      <c r="M97" s="5">
        <f t="shared" si="7"/>
        <v>497</v>
      </c>
    </row>
    <row r="98" spans="2:13" ht="12.75">
      <c r="B98" s="3">
        <v>4</v>
      </c>
      <c r="C98" t="s">
        <v>58</v>
      </c>
      <c r="D98" s="4">
        <f t="shared" si="4"/>
        <v>275.3</v>
      </c>
      <c r="F98" s="5">
        <v>174.3</v>
      </c>
      <c r="G98">
        <v>120</v>
      </c>
      <c r="H98" s="5">
        <f t="shared" si="5"/>
        <v>294.3</v>
      </c>
      <c r="J98" s="5">
        <v>165.3</v>
      </c>
      <c r="K98">
        <v>110</v>
      </c>
      <c r="L98" s="5">
        <f t="shared" si="6"/>
        <v>275.3</v>
      </c>
      <c r="M98" s="5">
        <f t="shared" si="7"/>
        <v>569.6</v>
      </c>
    </row>
    <row r="99" spans="4:13" ht="12.75">
      <c r="D99" s="4"/>
      <c r="H99"/>
      <c r="I99" s="5"/>
      <c r="L99"/>
      <c r="M99"/>
    </row>
    <row r="100" spans="1:13" ht="12.75">
      <c r="A100" s="1" t="s">
        <v>59</v>
      </c>
      <c r="D100" s="4"/>
      <c r="H100"/>
      <c r="I100" s="5"/>
      <c r="L100"/>
      <c r="M100"/>
    </row>
    <row r="101" spans="2:13" ht="12.75">
      <c r="B101" s="3">
        <v>1</v>
      </c>
      <c r="C101" t="s">
        <v>36</v>
      </c>
      <c r="D101" s="4">
        <f t="shared" si="4"/>
        <v>123</v>
      </c>
      <c r="F101" s="5">
        <v>125.3</v>
      </c>
      <c r="G101">
        <v>0</v>
      </c>
      <c r="H101" s="5">
        <f t="shared" si="5"/>
        <v>125.3</v>
      </c>
      <c r="J101" s="5">
        <v>123</v>
      </c>
      <c r="K101">
        <v>0</v>
      </c>
      <c r="L101" s="5">
        <f t="shared" si="6"/>
        <v>123</v>
      </c>
      <c r="M101" s="5">
        <f t="shared" si="7"/>
        <v>248.3</v>
      </c>
    </row>
    <row r="102" spans="2:13" ht="12.75">
      <c r="B102" s="3">
        <v>2</v>
      </c>
      <c r="C102" t="s">
        <v>37</v>
      </c>
      <c r="D102" s="4">
        <f t="shared" si="4"/>
        <v>141</v>
      </c>
      <c r="F102" s="5">
        <v>131</v>
      </c>
      <c r="G102">
        <v>10</v>
      </c>
      <c r="H102" s="5">
        <f t="shared" si="5"/>
        <v>141</v>
      </c>
      <c r="J102" s="5">
        <v>134</v>
      </c>
      <c r="K102">
        <v>10</v>
      </c>
      <c r="L102" s="5">
        <f t="shared" si="6"/>
        <v>144</v>
      </c>
      <c r="M102" s="5">
        <f t="shared" si="7"/>
        <v>285</v>
      </c>
    </row>
    <row r="103" spans="2:13" ht="12.75">
      <c r="B103" s="3">
        <v>3</v>
      </c>
      <c r="C103" t="s">
        <v>60</v>
      </c>
      <c r="D103" s="4">
        <f t="shared" si="4"/>
        <v>173</v>
      </c>
      <c r="F103" s="5">
        <v>173</v>
      </c>
      <c r="G103">
        <v>0</v>
      </c>
      <c r="H103" s="5">
        <f t="shared" si="5"/>
        <v>173</v>
      </c>
      <c r="J103" s="5">
        <v>170</v>
      </c>
      <c r="K103">
        <v>10</v>
      </c>
      <c r="L103" s="5">
        <f t="shared" si="6"/>
        <v>180</v>
      </c>
      <c r="M103" s="5">
        <f t="shared" si="7"/>
        <v>353</v>
      </c>
    </row>
    <row r="104" spans="4:13" ht="12.75">
      <c r="D104" s="4"/>
      <c r="H104"/>
      <c r="I104" s="5"/>
      <c r="L104"/>
      <c r="M104"/>
    </row>
    <row r="105" spans="1:13" ht="12.75">
      <c r="A105" s="1" t="s">
        <v>61</v>
      </c>
      <c r="D105" s="4"/>
      <c r="H105"/>
      <c r="I105" s="5"/>
      <c r="L105"/>
      <c r="M105"/>
    </row>
    <row r="106" spans="2:13" ht="12.75">
      <c r="B106" s="3">
        <v>1</v>
      </c>
      <c r="C106" t="s">
        <v>62</v>
      </c>
      <c r="D106" s="4">
        <f t="shared" si="4"/>
        <v>287</v>
      </c>
      <c r="F106" s="5">
        <v>236</v>
      </c>
      <c r="G106">
        <v>70</v>
      </c>
      <c r="H106" s="5">
        <f t="shared" si="5"/>
        <v>306</v>
      </c>
      <c r="J106" s="5">
        <v>237</v>
      </c>
      <c r="K106">
        <v>50</v>
      </c>
      <c r="L106" s="5">
        <f t="shared" si="6"/>
        <v>287</v>
      </c>
      <c r="M106" s="5">
        <f t="shared" si="7"/>
        <v>593</v>
      </c>
    </row>
    <row r="107" spans="4:13" ht="12.75">
      <c r="D107" s="4" t="s">
        <v>18</v>
      </c>
      <c r="H107"/>
      <c r="I107" s="5"/>
      <c r="L107"/>
      <c r="M107"/>
    </row>
    <row r="108" spans="1:13" ht="12.75">
      <c r="A108" s="1" t="s">
        <v>63</v>
      </c>
      <c r="D108" s="4" t="s">
        <v>18</v>
      </c>
      <c r="H108"/>
      <c r="I108" s="5"/>
      <c r="L108"/>
      <c r="M108"/>
    </row>
    <row r="109" spans="2:8" ht="12.75">
      <c r="B109" s="3">
        <v>1</v>
      </c>
      <c r="C109" t="s">
        <v>64</v>
      </c>
      <c r="D109" s="4">
        <f t="shared" si="4"/>
        <v>142.3</v>
      </c>
      <c r="F109" s="5">
        <v>132.3</v>
      </c>
      <c r="G109">
        <v>10</v>
      </c>
      <c r="H109" s="5">
        <f t="shared" si="5"/>
        <v>142.3</v>
      </c>
    </row>
    <row r="110" spans="2:8" ht="12.75">
      <c r="B110" s="3">
        <v>2</v>
      </c>
      <c r="C110" t="s">
        <v>65</v>
      </c>
      <c r="D110" s="4">
        <f t="shared" si="4"/>
        <v>161.7</v>
      </c>
      <c r="F110" s="5">
        <v>151.7</v>
      </c>
      <c r="G110">
        <v>10</v>
      </c>
      <c r="H110" s="5">
        <f t="shared" si="5"/>
        <v>161.7</v>
      </c>
    </row>
    <row r="111" spans="2:8" ht="12.75">
      <c r="B111" s="3">
        <v>3</v>
      </c>
      <c r="C111" t="s">
        <v>66</v>
      </c>
      <c r="D111" s="4">
        <f t="shared" si="4"/>
        <v>162</v>
      </c>
      <c r="F111" s="5">
        <v>148</v>
      </c>
      <c r="G111">
        <v>14</v>
      </c>
      <c r="H111" s="5">
        <f t="shared" si="5"/>
        <v>162</v>
      </c>
    </row>
    <row r="112" spans="2:8" ht="12.75">
      <c r="B112" s="3">
        <v>4</v>
      </c>
      <c r="C112" t="s">
        <v>67</v>
      </c>
      <c r="D112" s="4">
        <f t="shared" si="4"/>
        <v>162.7</v>
      </c>
      <c r="F112" s="5">
        <v>156.7</v>
      </c>
      <c r="G112">
        <v>6</v>
      </c>
      <c r="H112" s="5">
        <f t="shared" si="5"/>
        <v>162.7</v>
      </c>
    </row>
    <row r="113" spans="2:8" ht="12.75">
      <c r="B113" s="3">
        <v>5</v>
      </c>
      <c r="C113" t="s">
        <v>68</v>
      </c>
      <c r="D113" s="4">
        <f t="shared" si="4"/>
        <v>205</v>
      </c>
      <c r="F113" s="5">
        <v>187</v>
      </c>
      <c r="G113">
        <v>18</v>
      </c>
      <c r="H113" s="5">
        <f t="shared" si="5"/>
        <v>205</v>
      </c>
    </row>
  </sheetData>
  <printOptions/>
  <pageMargins left="0.25" right="0.25" top="0.5" bottom="0.5" header="0.5" footer="0.5"/>
  <pageSetup orientation="portrait" r:id="rId1"/>
  <headerFooter alignWithMargins="0">
    <oddHeader>&amp;C&amp;F</oddHeader>
  </headerFooter>
  <rowBreaks count="1" manualBreakCount="1">
    <brk id="56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Keewaydin Computers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Kurtz</dc:creator>
  <cp:keywords/>
  <dc:description/>
  <cp:lastModifiedBy>David Kurtz</cp:lastModifiedBy>
  <cp:lastPrinted>2006-10-27T03:07:24Z</cp:lastPrinted>
  <dcterms:created xsi:type="dcterms:W3CDTF">2006-10-27T01:50:51Z</dcterms:created>
  <dcterms:modified xsi:type="dcterms:W3CDTF">2006-10-27T03:21:19Z</dcterms:modified>
  <cp:category/>
  <cp:version/>
  <cp:contentType/>
  <cp:contentStatus/>
</cp:coreProperties>
</file>