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ime sheet 1" sheetId="1" r:id="rId1"/>
    <sheet name="time sheet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<sst xmlns="http://schemas.openxmlformats.org/spreadsheetml/2006/main" count="157" uniqueCount="102">
  <si>
    <t>Name</t>
  </si>
  <si>
    <t>Bib #</t>
  </si>
  <si>
    <t>Class</t>
  </si>
  <si>
    <t xml:space="preserve"> raw time 2</t>
  </si>
  <si>
    <t>Final Time</t>
  </si>
  <si>
    <t>Penalties 1</t>
  </si>
  <si>
    <t>Penalties 2</t>
  </si>
  <si>
    <t xml:space="preserve"> raw time 1</t>
  </si>
  <si>
    <t>Time in min.</t>
  </si>
  <si>
    <t>Slalom Time Sheet</t>
  </si>
  <si>
    <t>race name</t>
  </si>
  <si>
    <t>Run 1 Time</t>
  </si>
  <si>
    <t>Run 2 Time</t>
  </si>
  <si>
    <t>run1</t>
  </si>
  <si>
    <t xml:space="preserve">Run 2 </t>
  </si>
  <si>
    <t>Combined</t>
  </si>
  <si>
    <t>RUN 1</t>
  </si>
  <si>
    <t>James Douglas</t>
  </si>
  <si>
    <t>K-1 M Jr. Race</t>
  </si>
  <si>
    <t>K-1 M Jr Plasket</t>
  </si>
  <si>
    <t xml:space="preserve">Graham Bell </t>
  </si>
  <si>
    <t>K1M Race Cadet</t>
  </si>
  <si>
    <t>Tyler Uthus</t>
  </si>
  <si>
    <t>Ethan Diefenbach</t>
  </si>
  <si>
    <t>Theran Cripe</t>
  </si>
  <si>
    <t>Devon Eichfeld</t>
  </si>
  <si>
    <t>Aaron Mermelstein</t>
  </si>
  <si>
    <t>K-1M Rc Sub Cd</t>
  </si>
  <si>
    <t>K-1 M Rc Sub CD</t>
  </si>
  <si>
    <t>Kaja Coraor</t>
  </si>
  <si>
    <t>Aron Coraor</t>
  </si>
  <si>
    <t>K1 W Plastic Cd</t>
  </si>
  <si>
    <t>Scott Douglas</t>
  </si>
  <si>
    <t>Larry March</t>
  </si>
  <si>
    <t>Dan Kirsch</t>
  </si>
  <si>
    <t>James Schulte</t>
  </si>
  <si>
    <t>Robert Babacz</t>
  </si>
  <si>
    <t>Sarah Douglas</t>
  </si>
  <si>
    <t>Brynn Bensson</t>
  </si>
  <si>
    <t>K1M Plastic</t>
  </si>
  <si>
    <t>K1 M Pl Cadet</t>
  </si>
  <si>
    <t>Nash Giddings</t>
  </si>
  <si>
    <t>K1W Race Cad</t>
  </si>
  <si>
    <t>Juli Coraor</t>
  </si>
  <si>
    <t>Jane Pali</t>
  </si>
  <si>
    <t>K1W Mast Pl</t>
  </si>
  <si>
    <t>Tina Ehrig</t>
  </si>
  <si>
    <t>Rachel Eirmann</t>
  </si>
  <si>
    <t>K1W Pl Sub Cd</t>
  </si>
  <si>
    <t>Emma Giddings</t>
  </si>
  <si>
    <t>Aaron Mermestein</t>
  </si>
  <si>
    <t>Jacob Mermestein</t>
  </si>
  <si>
    <t>K1MPl Su Cd</t>
  </si>
  <si>
    <t>DNF</t>
  </si>
  <si>
    <t>Tackenzie Todd</t>
  </si>
  <si>
    <t>K!W Race Su Cd</t>
  </si>
  <si>
    <t>Dave Kurtz</t>
  </si>
  <si>
    <t xml:space="preserve">K-1M Master </t>
  </si>
  <si>
    <t>Jerry Mcward</t>
  </si>
  <si>
    <t>John Rossini</t>
  </si>
  <si>
    <t>K1 Plastic</t>
  </si>
  <si>
    <t>DNS</t>
  </si>
  <si>
    <t>Theresa Eriman</t>
  </si>
  <si>
    <t>K-1 W Race Jr</t>
  </si>
  <si>
    <t>John Coraor</t>
  </si>
  <si>
    <t>Oc-1 Master</t>
  </si>
  <si>
    <t>Walt Underhill</t>
  </si>
  <si>
    <t>Jeff Warluft</t>
  </si>
  <si>
    <t>Sandy Powell</t>
  </si>
  <si>
    <t>Oc-1 Women</t>
  </si>
  <si>
    <t>Ntae Shils</t>
  </si>
  <si>
    <t>Oc-1 Junior</t>
  </si>
  <si>
    <t>Everett Coraor</t>
  </si>
  <si>
    <t>Casey/Erin Eichfeld</t>
  </si>
  <si>
    <t>OC-2 Mixed</t>
  </si>
  <si>
    <t>G. Wojcik/C. Monohan</t>
  </si>
  <si>
    <t>W. Underhill/S. Powe</t>
  </si>
  <si>
    <t>C-1 Master</t>
  </si>
  <si>
    <t>Tom Beall</t>
  </si>
  <si>
    <t>C1Cadet</t>
  </si>
  <si>
    <t>Nare Shils</t>
  </si>
  <si>
    <t>C1Jr</t>
  </si>
  <si>
    <t>Casey Eichfeld</t>
  </si>
  <si>
    <t>C-1 Expert</t>
  </si>
  <si>
    <t>Bruce Uthus</t>
  </si>
  <si>
    <t>Kevin Todd</t>
  </si>
  <si>
    <t>John/Juli Coraor</t>
  </si>
  <si>
    <t>C-2 Mixed</t>
  </si>
  <si>
    <t>Greg W/Carole M</t>
  </si>
  <si>
    <t>Tom Beall/K. Brady</t>
  </si>
  <si>
    <t>Aaron M/T. Uthus</t>
  </si>
  <si>
    <t>C-2 Men Cadet</t>
  </si>
  <si>
    <t>Theran C/Ethan D</t>
  </si>
  <si>
    <t>Everett/Juli Coraor</t>
  </si>
  <si>
    <t>C-2 Jr Mixed</t>
  </si>
  <si>
    <t>N. Shils/Graham Bell</t>
  </si>
  <si>
    <t>C-2 Men Jr</t>
  </si>
  <si>
    <t>Jacob M/B Uthus</t>
  </si>
  <si>
    <t>C-2 Men</t>
  </si>
  <si>
    <t>Devon/Casey Eichfeld</t>
  </si>
  <si>
    <t>C-2 Expert</t>
  </si>
  <si>
    <t>Mackenzie/K Todd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</si>
</sst>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u val="single"/>
      <sz val="36"/>
      <name val="Lucida Handwriting"/>
      <family val="4"/>
    </font>
    <font>
      <b/>
      <sz val="20"/>
      <name val="Arial"/>
      <family val="2"/>
    </font>
    <font>
      <b/>
      <i/>
      <u val="single"/>
      <sz val="26"/>
      <name val="Lucida Handwriting"/>
      <family val="4"/>
    </font>
    <font>
      <sz val="26"/>
      <name val="Arial"/>
      <family val="0"/>
    </font>
    <font>
      <b/>
      <i/>
      <u val="single"/>
      <sz val="12"/>
      <name val="Lucida Handwriting"/>
      <family val="4"/>
    </font>
    <font>
      <sz val="12"/>
      <name val="Arial"/>
      <family val="0"/>
    </font>
    <font>
      <b/>
      <i/>
      <u val="single"/>
      <sz val="20"/>
      <name val="Lucida Handwriting"/>
      <family val="4"/>
    </font>
    <font>
      <b/>
      <sz val="18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5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0" borderId="3" xfId="0" applyNumberFormat="1" applyFont="1" applyBorder="1" applyAlignment="1">
      <alignment horizontal="right"/>
    </xf>
    <xf numFmtId="0" fontId="12" fillId="0" borderId="1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11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50" zoomScaleNormal="50" workbookViewId="0" topLeftCell="A1">
      <pane ySplit="4" topLeftCell="BM5" activePane="bottomLeft" state="frozen"/>
      <selection pane="topLeft" activeCell="A1" sqref="A1"/>
      <selection pane="bottomLeft" activeCell="Q77" sqref="Q77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25.57421875" style="0" customWidth="1"/>
    <col min="4" max="4" width="10.14062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21.8515625" style="0" customWidth="1"/>
  </cols>
  <sheetData>
    <row r="1" spans="1:15" s="27" customFormat="1" ht="59.25" customHeight="1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37"/>
    </row>
    <row r="2" spans="1:15" s="31" customFormat="1" ht="39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36"/>
    </row>
    <row r="3" spans="1:15" s="32" customFormat="1" ht="27.75" customHeight="1">
      <c r="A3" s="35"/>
      <c r="B3" s="35"/>
      <c r="C3" s="35"/>
      <c r="D3" s="75" t="s">
        <v>13</v>
      </c>
      <c r="E3" s="76"/>
      <c r="F3" s="76"/>
      <c r="G3" s="76"/>
      <c r="H3" s="77"/>
      <c r="I3" s="75" t="s">
        <v>14</v>
      </c>
      <c r="J3" s="76"/>
      <c r="K3" s="76"/>
      <c r="L3" s="76"/>
      <c r="M3" s="77"/>
      <c r="N3" s="65" t="s">
        <v>15</v>
      </c>
      <c r="O3" s="38"/>
    </row>
    <row r="4" spans="1:15" ht="30" customHeight="1">
      <c r="A4" s="33" t="s">
        <v>0</v>
      </c>
      <c r="B4" s="34" t="s">
        <v>1</v>
      </c>
      <c r="C4" s="34" t="s">
        <v>2</v>
      </c>
      <c r="D4" s="34" t="s">
        <v>8</v>
      </c>
      <c r="E4" s="34"/>
      <c r="F4" s="34" t="s">
        <v>7</v>
      </c>
      <c r="G4" s="34" t="s">
        <v>5</v>
      </c>
      <c r="H4" s="34" t="s">
        <v>16</v>
      </c>
      <c r="I4" s="72" t="s">
        <v>8</v>
      </c>
      <c r="J4" s="72"/>
      <c r="K4" s="34" t="s">
        <v>3</v>
      </c>
      <c r="L4" s="34" t="s">
        <v>6</v>
      </c>
      <c r="M4" s="34" t="s">
        <v>12</v>
      </c>
      <c r="N4" s="30" t="s">
        <v>4</v>
      </c>
      <c r="O4" s="39"/>
    </row>
    <row r="5" spans="1:15" ht="30" customHeight="1" thickBot="1">
      <c r="A5" s="40" t="s">
        <v>17</v>
      </c>
      <c r="B5" s="41">
        <v>3</v>
      </c>
      <c r="C5" s="41" t="s">
        <v>18</v>
      </c>
      <c r="D5" s="42"/>
      <c r="E5" s="66"/>
      <c r="F5" s="43">
        <v>150.84</v>
      </c>
      <c r="G5" s="44">
        <v>2</v>
      </c>
      <c r="H5" s="49">
        <f aca="true" t="shared" si="0" ref="H5:H48">F5+G5</f>
        <v>152.84</v>
      </c>
      <c r="I5" s="45"/>
      <c r="J5" s="46"/>
      <c r="K5" s="46">
        <v>141.56</v>
      </c>
      <c r="L5" s="44">
        <v>0</v>
      </c>
      <c r="M5" s="84">
        <f>K5+L5</f>
        <v>141.56</v>
      </c>
      <c r="N5" s="44">
        <f>H5+M5</f>
        <v>294.4</v>
      </c>
      <c r="O5" s="68">
        <v>1</v>
      </c>
    </row>
    <row r="6" spans="1:15" ht="30" customHeight="1">
      <c r="A6" s="47"/>
      <c r="B6" s="48"/>
      <c r="C6" s="48"/>
      <c r="D6" s="49"/>
      <c r="E6" s="50"/>
      <c r="F6" s="46">
        <f>(D6*60)+E6</f>
        <v>0</v>
      </c>
      <c r="G6" s="51"/>
      <c r="H6" s="49">
        <f t="shared" si="0"/>
        <v>0</v>
      </c>
      <c r="I6" s="49"/>
      <c r="J6" s="50"/>
      <c r="K6" s="50">
        <f>(I6*60)+J6</f>
        <v>0</v>
      </c>
      <c r="L6" s="51"/>
      <c r="M6" s="44">
        <f>K6+L6</f>
        <v>0</v>
      </c>
      <c r="N6" s="51">
        <f aca="true" t="shared" si="1" ref="N6:N48">H6+M6</f>
        <v>0</v>
      </c>
      <c r="O6" s="68"/>
    </row>
    <row r="7" spans="1:15" ht="30" customHeight="1">
      <c r="A7" s="47" t="s">
        <v>17</v>
      </c>
      <c r="B7" s="48">
        <v>6</v>
      </c>
      <c r="C7" s="48" t="s">
        <v>19</v>
      </c>
      <c r="D7" s="49"/>
      <c r="E7" s="50"/>
      <c r="F7" s="46">
        <v>155.25</v>
      </c>
      <c r="G7" s="51">
        <v>104</v>
      </c>
      <c r="H7" s="49">
        <f t="shared" si="0"/>
        <v>259.25</v>
      </c>
      <c r="I7" s="49"/>
      <c r="J7" s="50"/>
      <c r="K7" s="50">
        <v>142.38</v>
      </c>
      <c r="L7" s="51">
        <v>8</v>
      </c>
      <c r="M7" s="85">
        <f aca="true" t="shared" si="2" ref="M7:M48">K7+L7</f>
        <v>150.38</v>
      </c>
      <c r="N7" s="51">
        <f t="shared" si="1"/>
        <v>409.63</v>
      </c>
      <c r="O7" s="68">
        <v>1</v>
      </c>
    </row>
    <row r="8" spans="1:15" ht="30" customHeight="1">
      <c r="A8" s="47"/>
      <c r="B8" s="48"/>
      <c r="C8" s="48"/>
      <c r="D8" s="49"/>
      <c r="E8" s="50"/>
      <c r="F8" s="46">
        <f>(D8*60)+E8</f>
        <v>0</v>
      </c>
      <c r="G8" s="51"/>
      <c r="H8" s="49">
        <f t="shared" si="0"/>
        <v>0</v>
      </c>
      <c r="I8" s="49"/>
      <c r="J8" s="50"/>
      <c r="K8" s="50">
        <f>(I8*60)+J8</f>
        <v>0</v>
      </c>
      <c r="L8" s="51"/>
      <c r="M8" s="51">
        <f t="shared" si="2"/>
        <v>0</v>
      </c>
      <c r="N8" s="51">
        <f t="shared" si="1"/>
        <v>0</v>
      </c>
      <c r="O8" s="68"/>
    </row>
    <row r="9" spans="1:15" ht="30" customHeight="1">
      <c r="A9" s="47" t="s">
        <v>20</v>
      </c>
      <c r="B9" s="52">
        <v>9</v>
      </c>
      <c r="C9" s="48" t="s">
        <v>21</v>
      </c>
      <c r="D9" s="49"/>
      <c r="E9" s="50"/>
      <c r="F9" s="46">
        <v>117.34</v>
      </c>
      <c r="G9" s="51">
        <v>4</v>
      </c>
      <c r="H9" s="86">
        <f t="shared" si="0"/>
        <v>121.34</v>
      </c>
      <c r="I9" s="49"/>
      <c r="J9" s="50"/>
      <c r="K9" s="50">
        <v>120.4</v>
      </c>
      <c r="L9" s="51">
        <v>6</v>
      </c>
      <c r="M9" s="51">
        <f t="shared" si="2"/>
        <v>126.4</v>
      </c>
      <c r="N9" s="51">
        <f t="shared" si="1"/>
        <v>247.74</v>
      </c>
      <c r="O9" s="68">
        <v>1</v>
      </c>
    </row>
    <row r="10" spans="1:15" ht="30" customHeight="1">
      <c r="A10" s="47" t="s">
        <v>22</v>
      </c>
      <c r="B10" s="48">
        <v>14</v>
      </c>
      <c r="C10" s="48" t="s">
        <v>21</v>
      </c>
      <c r="D10" s="49"/>
      <c r="E10" s="50"/>
      <c r="F10" s="46">
        <v>146.38</v>
      </c>
      <c r="G10" s="51">
        <v>8</v>
      </c>
      <c r="H10" s="49">
        <f t="shared" si="0"/>
        <v>154.38</v>
      </c>
      <c r="I10" s="49"/>
      <c r="J10" s="50"/>
      <c r="K10" s="50">
        <v>134.31</v>
      </c>
      <c r="L10" s="51">
        <v>8</v>
      </c>
      <c r="M10" s="85">
        <f t="shared" si="2"/>
        <v>142.31</v>
      </c>
      <c r="N10" s="51">
        <f t="shared" si="1"/>
        <v>296.69</v>
      </c>
      <c r="O10" s="68">
        <v>2</v>
      </c>
    </row>
    <row r="11" spans="1:15" ht="30" customHeight="1">
      <c r="A11" s="47" t="s">
        <v>23</v>
      </c>
      <c r="B11" s="48">
        <v>13</v>
      </c>
      <c r="C11" s="48" t="s">
        <v>21</v>
      </c>
      <c r="D11" s="49"/>
      <c r="E11" s="50"/>
      <c r="F11" s="46">
        <v>152.81</v>
      </c>
      <c r="G11" s="51">
        <v>54</v>
      </c>
      <c r="H11" s="49">
        <f t="shared" si="0"/>
        <v>206.81</v>
      </c>
      <c r="I11" s="49"/>
      <c r="J11" s="50"/>
      <c r="K11" s="50">
        <v>154.94</v>
      </c>
      <c r="L11" s="51">
        <v>0</v>
      </c>
      <c r="M11" s="85">
        <f t="shared" si="2"/>
        <v>154.94</v>
      </c>
      <c r="N11" s="51">
        <f t="shared" si="1"/>
        <v>361.75</v>
      </c>
      <c r="O11" s="68">
        <v>3</v>
      </c>
    </row>
    <row r="12" spans="1:15" ht="30" customHeight="1">
      <c r="A12" s="47" t="s">
        <v>24</v>
      </c>
      <c r="B12" s="48">
        <v>11</v>
      </c>
      <c r="C12" s="48" t="s">
        <v>21</v>
      </c>
      <c r="D12" s="48"/>
      <c r="E12" s="50"/>
      <c r="F12" s="46">
        <v>177.56</v>
      </c>
      <c r="G12" s="51">
        <v>8</v>
      </c>
      <c r="H12" s="86">
        <f t="shared" si="0"/>
        <v>185.56</v>
      </c>
      <c r="I12" s="49"/>
      <c r="J12" s="50"/>
      <c r="K12" s="50">
        <v>214.56</v>
      </c>
      <c r="L12" s="51">
        <v>54</v>
      </c>
      <c r="M12" s="51">
        <f t="shared" si="2"/>
        <v>268.56</v>
      </c>
      <c r="N12" s="51">
        <f t="shared" si="1"/>
        <v>454.12</v>
      </c>
      <c r="O12" s="68">
        <v>4</v>
      </c>
    </row>
    <row r="13" spans="1:15" ht="30" customHeight="1">
      <c r="A13" s="47" t="s">
        <v>25</v>
      </c>
      <c r="B13" s="48">
        <v>10</v>
      </c>
      <c r="C13" s="48" t="s">
        <v>21</v>
      </c>
      <c r="D13" s="49"/>
      <c r="E13" s="50"/>
      <c r="F13" s="46">
        <v>999</v>
      </c>
      <c r="G13" s="51">
        <v>0</v>
      </c>
      <c r="H13" s="49">
        <f t="shared" si="0"/>
        <v>999</v>
      </c>
      <c r="I13" s="49"/>
      <c r="J13" s="50"/>
      <c r="K13" s="50">
        <v>215.53</v>
      </c>
      <c r="L13" s="51">
        <v>2</v>
      </c>
      <c r="M13" s="85">
        <f t="shared" si="2"/>
        <v>217.53</v>
      </c>
      <c r="N13" s="51">
        <f t="shared" si="1"/>
        <v>1216.53</v>
      </c>
      <c r="O13" s="68">
        <v>5</v>
      </c>
    </row>
    <row r="14" spans="1:15" ht="30" customHeight="1">
      <c r="A14" s="47"/>
      <c r="B14" s="48"/>
      <c r="C14" s="48"/>
      <c r="D14" s="49"/>
      <c r="E14" s="50"/>
      <c r="F14" s="46">
        <f>(D14*60)+E14</f>
        <v>0</v>
      </c>
      <c r="G14" s="51"/>
      <c r="H14" s="49">
        <f t="shared" si="0"/>
        <v>0</v>
      </c>
      <c r="I14" s="49"/>
      <c r="J14" s="50"/>
      <c r="K14" s="50">
        <f>(I14*60)+J14</f>
        <v>0</v>
      </c>
      <c r="L14" s="51"/>
      <c r="M14" s="51">
        <f t="shared" si="2"/>
        <v>0</v>
      </c>
      <c r="N14" s="51">
        <f t="shared" si="1"/>
        <v>0</v>
      </c>
      <c r="O14" s="68"/>
    </row>
    <row r="15" spans="1:15" ht="30" customHeight="1">
      <c r="A15" s="47" t="s">
        <v>26</v>
      </c>
      <c r="B15" s="48">
        <v>15</v>
      </c>
      <c r="C15" s="48" t="s">
        <v>27</v>
      </c>
      <c r="D15" s="49"/>
      <c r="E15" s="50"/>
      <c r="F15" s="46">
        <v>156.71</v>
      </c>
      <c r="G15" s="51">
        <v>10</v>
      </c>
      <c r="H15" s="86">
        <f t="shared" si="0"/>
        <v>166.71</v>
      </c>
      <c r="I15" s="49"/>
      <c r="J15" s="50"/>
      <c r="K15" s="50">
        <v>163.72</v>
      </c>
      <c r="L15" s="51">
        <v>12</v>
      </c>
      <c r="M15" s="51">
        <f t="shared" si="2"/>
        <v>175.72</v>
      </c>
      <c r="N15" s="51">
        <f t="shared" si="1"/>
        <v>342.43</v>
      </c>
      <c r="O15" s="68">
        <v>1</v>
      </c>
    </row>
    <row r="16" spans="1:15" ht="30" customHeight="1">
      <c r="A16" s="53" t="s">
        <v>30</v>
      </c>
      <c r="B16" s="41">
        <v>12</v>
      </c>
      <c r="C16" s="54" t="s">
        <v>28</v>
      </c>
      <c r="D16" s="55"/>
      <c r="E16" s="67"/>
      <c r="F16" s="50">
        <v>280.37</v>
      </c>
      <c r="G16" s="51">
        <v>210</v>
      </c>
      <c r="H16" s="49">
        <f t="shared" si="0"/>
        <v>490.37</v>
      </c>
      <c r="I16" s="49"/>
      <c r="J16" s="56"/>
      <c r="K16" s="51">
        <v>230.47</v>
      </c>
      <c r="L16" s="50">
        <v>204</v>
      </c>
      <c r="M16" s="85">
        <f t="shared" si="2"/>
        <v>434.47</v>
      </c>
      <c r="N16" s="51">
        <f t="shared" si="1"/>
        <v>924.84</v>
      </c>
      <c r="O16" s="68">
        <v>2</v>
      </c>
    </row>
    <row r="17" spans="1:15" ht="30" customHeight="1">
      <c r="A17" s="57"/>
      <c r="B17" s="48"/>
      <c r="C17" s="55"/>
      <c r="D17" s="55"/>
      <c r="E17" s="67"/>
      <c r="F17" s="50">
        <f>(D17*60)+E17</f>
        <v>0</v>
      </c>
      <c r="G17" s="51"/>
      <c r="H17" s="49">
        <f t="shared" si="0"/>
        <v>0</v>
      </c>
      <c r="I17" s="49"/>
      <c r="J17" s="50"/>
      <c r="K17" s="50">
        <f>(I17*60)+J17</f>
        <v>0</v>
      </c>
      <c r="L17" s="51"/>
      <c r="M17" s="51">
        <f t="shared" si="2"/>
        <v>0</v>
      </c>
      <c r="N17" s="51">
        <f t="shared" si="1"/>
        <v>0</v>
      </c>
      <c r="O17" s="68"/>
    </row>
    <row r="18" spans="1:15" ht="30" customHeight="1">
      <c r="A18" s="57" t="s">
        <v>29</v>
      </c>
      <c r="B18" s="48">
        <v>24</v>
      </c>
      <c r="C18" s="55" t="s">
        <v>31</v>
      </c>
      <c r="D18" s="55"/>
      <c r="E18" s="67"/>
      <c r="F18" s="50">
        <v>221.34</v>
      </c>
      <c r="G18" s="51">
        <v>2</v>
      </c>
      <c r="H18" s="49">
        <f t="shared" si="0"/>
        <v>223.34</v>
      </c>
      <c r="I18" s="49"/>
      <c r="J18" s="50"/>
      <c r="K18" s="50">
        <v>164.03</v>
      </c>
      <c r="L18" s="51">
        <v>2</v>
      </c>
      <c r="M18" s="85">
        <f t="shared" si="2"/>
        <v>166.03</v>
      </c>
      <c r="N18" s="51">
        <f t="shared" si="1"/>
        <v>389.37</v>
      </c>
      <c r="O18" s="68">
        <v>1</v>
      </c>
    </row>
    <row r="19" spans="1:15" ht="30" customHeight="1">
      <c r="A19" s="57" t="s">
        <v>37</v>
      </c>
      <c r="B19" s="48">
        <v>26</v>
      </c>
      <c r="C19" s="55" t="s">
        <v>31</v>
      </c>
      <c r="D19" s="55"/>
      <c r="E19" s="67"/>
      <c r="F19" s="50">
        <v>236.06</v>
      </c>
      <c r="G19" s="51">
        <v>4</v>
      </c>
      <c r="H19" s="49">
        <f t="shared" si="0"/>
        <v>240.06</v>
      </c>
      <c r="I19" s="49"/>
      <c r="J19" s="50"/>
      <c r="K19" s="50">
        <v>193.47</v>
      </c>
      <c r="L19" s="51">
        <v>14</v>
      </c>
      <c r="M19" s="85">
        <f t="shared" si="2"/>
        <v>207.47</v>
      </c>
      <c r="N19" s="51">
        <f t="shared" si="1"/>
        <v>447.53</v>
      </c>
      <c r="O19" s="68">
        <v>2</v>
      </c>
    </row>
    <row r="20" spans="1:15" ht="30" customHeight="1">
      <c r="A20" s="57" t="s">
        <v>38</v>
      </c>
      <c r="B20" s="48">
        <v>25</v>
      </c>
      <c r="C20" s="55" t="s">
        <v>31</v>
      </c>
      <c r="D20" s="55"/>
      <c r="E20" s="58"/>
      <c r="F20" s="50">
        <v>134.72</v>
      </c>
      <c r="G20" s="51">
        <v>258</v>
      </c>
      <c r="H20" s="49">
        <f t="shared" si="0"/>
        <v>392.72</v>
      </c>
      <c r="I20" s="49"/>
      <c r="J20" s="50"/>
      <c r="K20" s="50">
        <v>181.13</v>
      </c>
      <c r="L20" s="51">
        <v>60</v>
      </c>
      <c r="M20" s="85">
        <f t="shared" si="2"/>
        <v>241.13</v>
      </c>
      <c r="N20" s="51">
        <f t="shared" si="1"/>
        <v>633.85</v>
      </c>
      <c r="O20" s="68">
        <v>3</v>
      </c>
    </row>
    <row r="21" spans="1:15" ht="30" customHeight="1">
      <c r="A21" s="57"/>
      <c r="B21" s="48"/>
      <c r="C21" s="55"/>
      <c r="D21" s="55"/>
      <c r="E21" s="58"/>
      <c r="F21" s="50"/>
      <c r="G21" s="51"/>
      <c r="H21" s="49"/>
      <c r="I21" s="49"/>
      <c r="J21" s="50"/>
      <c r="K21" s="50"/>
      <c r="L21" s="51"/>
      <c r="M21" s="51"/>
      <c r="N21" s="51"/>
      <c r="O21" s="68"/>
    </row>
    <row r="22" spans="1:15" ht="30.75" customHeight="1">
      <c r="A22" s="57" t="s">
        <v>32</v>
      </c>
      <c r="B22" s="48">
        <v>20</v>
      </c>
      <c r="C22" s="55" t="s">
        <v>39</v>
      </c>
      <c r="D22" s="55"/>
      <c r="E22" s="58"/>
      <c r="F22" s="50">
        <v>161.25</v>
      </c>
      <c r="G22" s="51">
        <v>60</v>
      </c>
      <c r="H22" s="49">
        <f>F22+G22</f>
        <v>221.25</v>
      </c>
      <c r="I22" s="49"/>
      <c r="J22" s="50"/>
      <c r="K22" s="50">
        <v>156.25</v>
      </c>
      <c r="L22" s="51">
        <v>6</v>
      </c>
      <c r="M22" s="85">
        <f>K22+L22</f>
        <v>162.25</v>
      </c>
      <c r="N22" s="51">
        <f>H22+M22</f>
        <v>383.5</v>
      </c>
      <c r="O22" s="68">
        <v>1</v>
      </c>
    </row>
    <row r="23" spans="1:15" s="1" customFormat="1" ht="33.75" customHeight="1">
      <c r="A23" s="57" t="s">
        <v>33</v>
      </c>
      <c r="B23" s="48">
        <v>21</v>
      </c>
      <c r="C23" s="55" t="s">
        <v>39</v>
      </c>
      <c r="D23" s="55"/>
      <c r="E23" s="58"/>
      <c r="F23" s="50">
        <v>174.19</v>
      </c>
      <c r="G23" s="51">
        <v>2</v>
      </c>
      <c r="H23" s="86">
        <f>F23+G23</f>
        <v>176.19</v>
      </c>
      <c r="I23" s="49"/>
      <c r="J23" s="50"/>
      <c r="K23" s="50">
        <v>176.72</v>
      </c>
      <c r="L23" s="51">
        <v>2</v>
      </c>
      <c r="M23" s="51">
        <f>K23+L23</f>
        <v>178.72</v>
      </c>
      <c r="N23" s="51">
        <f>H23+M23</f>
        <v>354.90999999999997</v>
      </c>
      <c r="O23" s="68">
        <v>2</v>
      </c>
    </row>
    <row r="24" spans="1:15" s="1" customFormat="1" ht="30" customHeight="1">
      <c r="A24" s="59" t="s">
        <v>34</v>
      </c>
      <c r="B24" s="60">
        <v>19</v>
      </c>
      <c r="C24" s="55" t="s">
        <v>39</v>
      </c>
      <c r="D24" s="55"/>
      <c r="E24" s="58"/>
      <c r="F24" s="50">
        <v>288.75</v>
      </c>
      <c r="G24" s="51">
        <v>60</v>
      </c>
      <c r="H24" s="49">
        <f>F24+G24</f>
        <v>348.75</v>
      </c>
      <c r="I24" s="49"/>
      <c r="J24" s="50"/>
      <c r="K24" s="50">
        <v>234.5</v>
      </c>
      <c r="L24" s="51">
        <v>4</v>
      </c>
      <c r="M24" s="85">
        <f>K24+L24</f>
        <v>238.5</v>
      </c>
      <c r="N24" s="51">
        <f>H24+M24</f>
        <v>587.25</v>
      </c>
      <c r="O24" s="68">
        <v>3</v>
      </c>
    </row>
    <row r="25" spans="1:15" s="1" customFormat="1" ht="30" customHeight="1">
      <c r="A25" s="47" t="s">
        <v>35</v>
      </c>
      <c r="B25" s="51">
        <v>22</v>
      </c>
      <c r="C25" s="55" t="s">
        <v>39</v>
      </c>
      <c r="D25" s="49"/>
      <c r="E25" s="58"/>
      <c r="F25" s="50">
        <v>162.83</v>
      </c>
      <c r="G25" s="51">
        <v>310</v>
      </c>
      <c r="H25" s="49">
        <f>F25+G25</f>
        <v>472.83000000000004</v>
      </c>
      <c r="I25" s="49"/>
      <c r="J25" s="50"/>
      <c r="K25" s="50">
        <v>190.37</v>
      </c>
      <c r="L25" s="51">
        <v>60</v>
      </c>
      <c r="M25" s="85">
        <f>K25+L25</f>
        <v>250.37</v>
      </c>
      <c r="N25" s="51">
        <f>H25+M25</f>
        <v>723.2</v>
      </c>
      <c r="O25" s="68">
        <v>4</v>
      </c>
    </row>
    <row r="26" spans="1:15" s="1" customFormat="1" ht="30" customHeight="1">
      <c r="A26" s="47" t="s">
        <v>36</v>
      </c>
      <c r="B26" s="51">
        <v>18</v>
      </c>
      <c r="C26" s="55" t="s">
        <v>39</v>
      </c>
      <c r="D26" s="49"/>
      <c r="E26" s="58"/>
      <c r="F26" s="50">
        <v>214.97</v>
      </c>
      <c r="G26" s="50">
        <v>256</v>
      </c>
      <c r="H26" s="49">
        <f>F26+G26</f>
        <v>470.97</v>
      </c>
      <c r="I26" s="49"/>
      <c r="J26" s="50"/>
      <c r="K26" s="50">
        <v>223.97</v>
      </c>
      <c r="L26" s="51">
        <v>66</v>
      </c>
      <c r="M26" s="85">
        <f>K26+L26</f>
        <v>289.97</v>
      </c>
      <c r="N26" s="51">
        <f>H26+M26</f>
        <v>760.94</v>
      </c>
      <c r="O26" s="68">
        <v>5</v>
      </c>
    </row>
    <row r="27" spans="1:15" s="1" customFormat="1" ht="30" customHeight="1">
      <c r="A27" s="47"/>
      <c r="B27" s="51"/>
      <c r="C27" s="51"/>
      <c r="D27" s="49"/>
      <c r="E27" s="58"/>
      <c r="F27" s="50">
        <f>(D27*60)+E27</f>
        <v>0</v>
      </c>
      <c r="G27" s="51"/>
      <c r="H27" s="49">
        <f t="shared" si="0"/>
        <v>0</v>
      </c>
      <c r="I27" s="49"/>
      <c r="J27" s="50"/>
      <c r="K27" s="50">
        <f>(I27*60)+J27</f>
        <v>0</v>
      </c>
      <c r="L27" s="51"/>
      <c r="M27" s="51">
        <f t="shared" si="2"/>
        <v>0</v>
      </c>
      <c r="N27" s="51">
        <f t="shared" si="1"/>
        <v>0</v>
      </c>
      <c r="O27" s="68"/>
    </row>
    <row r="28" spans="1:15" s="1" customFormat="1" ht="30" customHeight="1">
      <c r="A28" s="47" t="s">
        <v>22</v>
      </c>
      <c r="B28" s="51">
        <v>28</v>
      </c>
      <c r="C28" s="55" t="s">
        <v>40</v>
      </c>
      <c r="D28" s="49"/>
      <c r="E28" s="58"/>
      <c r="F28" s="50">
        <v>144.63</v>
      </c>
      <c r="G28" s="51">
        <v>8</v>
      </c>
      <c r="H28" s="86">
        <f t="shared" si="0"/>
        <v>152.63</v>
      </c>
      <c r="I28" s="49"/>
      <c r="J28" s="50"/>
      <c r="K28" s="50">
        <v>154.5</v>
      </c>
      <c r="L28" s="51">
        <v>16</v>
      </c>
      <c r="M28" s="51">
        <f t="shared" si="2"/>
        <v>170.5</v>
      </c>
      <c r="N28" s="51">
        <f t="shared" si="1"/>
        <v>323.13</v>
      </c>
      <c r="O28" s="68">
        <v>1</v>
      </c>
    </row>
    <row r="29" spans="1:15" s="1" customFormat="1" ht="30" customHeight="1">
      <c r="A29" s="47" t="s">
        <v>41</v>
      </c>
      <c r="B29" s="51">
        <v>26</v>
      </c>
      <c r="C29" s="51" t="s">
        <v>40</v>
      </c>
      <c r="D29" s="49"/>
      <c r="E29" s="58"/>
      <c r="F29" s="50">
        <v>203.47</v>
      </c>
      <c r="G29" s="51">
        <v>12</v>
      </c>
      <c r="H29" s="86">
        <f t="shared" si="0"/>
        <v>215.47</v>
      </c>
      <c r="I29" s="49"/>
      <c r="J29" s="50"/>
      <c r="K29" s="50">
        <v>229.5</v>
      </c>
      <c r="L29" s="51">
        <v>8</v>
      </c>
      <c r="M29" s="51">
        <f t="shared" si="2"/>
        <v>237.5</v>
      </c>
      <c r="N29" s="51">
        <f t="shared" si="1"/>
        <v>452.97</v>
      </c>
      <c r="O29" s="68">
        <v>2</v>
      </c>
    </row>
    <row r="30" spans="1:15" s="1" customFormat="1" ht="30" customHeight="1">
      <c r="A30" s="47"/>
      <c r="B30" s="51"/>
      <c r="C30" s="51"/>
      <c r="D30" s="49"/>
      <c r="E30" s="58"/>
      <c r="F30" s="50">
        <f>(D30*60)+E30</f>
        <v>0</v>
      </c>
      <c r="G30" s="51"/>
      <c r="H30" s="49">
        <f t="shared" si="0"/>
        <v>0</v>
      </c>
      <c r="I30" s="49"/>
      <c r="J30" s="50"/>
      <c r="K30" s="50">
        <f>(I30*60)+J30</f>
        <v>0</v>
      </c>
      <c r="L30" s="51"/>
      <c r="M30" s="51">
        <f t="shared" si="2"/>
        <v>0</v>
      </c>
      <c r="N30" s="51">
        <f t="shared" si="1"/>
        <v>0</v>
      </c>
      <c r="O30" s="68"/>
    </row>
    <row r="31" spans="1:15" s="1" customFormat="1" ht="30" customHeight="1">
      <c r="A31" s="47" t="s">
        <v>29</v>
      </c>
      <c r="B31" s="51">
        <v>31</v>
      </c>
      <c r="C31" s="51" t="s">
        <v>42</v>
      </c>
      <c r="D31" s="49"/>
      <c r="E31" s="58"/>
      <c r="F31" s="50">
        <v>159.09</v>
      </c>
      <c r="G31" s="51">
        <v>2</v>
      </c>
      <c r="H31" s="86">
        <f t="shared" si="0"/>
        <v>161.09</v>
      </c>
      <c r="I31" s="49"/>
      <c r="J31" s="50"/>
      <c r="K31" s="50">
        <v>160.38</v>
      </c>
      <c r="L31" s="51">
        <v>6</v>
      </c>
      <c r="M31" s="51">
        <f t="shared" si="2"/>
        <v>166.38</v>
      </c>
      <c r="N31" s="51">
        <f t="shared" si="1"/>
        <v>327.47</v>
      </c>
      <c r="O31" s="68">
        <v>1</v>
      </c>
    </row>
    <row r="32" spans="1:15" s="1" customFormat="1" ht="30" customHeight="1">
      <c r="A32" s="47" t="s">
        <v>43</v>
      </c>
      <c r="B32" s="51">
        <v>32</v>
      </c>
      <c r="C32" s="51" t="s">
        <v>42</v>
      </c>
      <c r="D32" s="49"/>
      <c r="E32" s="58"/>
      <c r="F32" s="50">
        <v>169.41</v>
      </c>
      <c r="G32" s="51">
        <v>2</v>
      </c>
      <c r="H32" s="86">
        <f t="shared" si="0"/>
        <v>171.41</v>
      </c>
      <c r="I32" s="49"/>
      <c r="J32" s="50"/>
      <c r="K32" s="50">
        <v>173.39</v>
      </c>
      <c r="L32" s="51">
        <v>2</v>
      </c>
      <c r="M32" s="51">
        <f t="shared" si="2"/>
        <v>175.39</v>
      </c>
      <c r="N32" s="51">
        <f t="shared" si="1"/>
        <v>346.79999999999995</v>
      </c>
      <c r="O32" s="68">
        <v>2</v>
      </c>
    </row>
    <row r="33" spans="1:15" s="1" customFormat="1" ht="30" customHeight="1">
      <c r="A33" s="47" t="s">
        <v>37</v>
      </c>
      <c r="B33" s="51">
        <v>34</v>
      </c>
      <c r="C33" s="51" t="s">
        <v>42</v>
      </c>
      <c r="D33" s="49"/>
      <c r="E33" s="58"/>
      <c r="F33" s="50">
        <v>183.41</v>
      </c>
      <c r="G33" s="51">
        <v>50</v>
      </c>
      <c r="H33" s="49">
        <f t="shared" si="0"/>
        <v>233.41</v>
      </c>
      <c r="I33" s="49"/>
      <c r="J33" s="50"/>
      <c r="K33" s="50">
        <v>189.75</v>
      </c>
      <c r="L33" s="51">
        <v>2</v>
      </c>
      <c r="M33" s="85">
        <f t="shared" si="2"/>
        <v>191.75</v>
      </c>
      <c r="N33" s="51">
        <f t="shared" si="1"/>
        <v>425.15999999999997</v>
      </c>
      <c r="O33" s="68">
        <v>3</v>
      </c>
    </row>
    <row r="34" spans="1:15" s="1" customFormat="1" ht="30" customHeight="1">
      <c r="A34" s="47"/>
      <c r="B34" s="51"/>
      <c r="C34" s="51"/>
      <c r="D34" s="49"/>
      <c r="E34" s="58"/>
      <c r="F34" s="50">
        <f>(D34*60)+E34</f>
        <v>0</v>
      </c>
      <c r="G34" s="51"/>
      <c r="H34" s="49">
        <f t="shared" si="0"/>
        <v>0</v>
      </c>
      <c r="I34" s="49"/>
      <c r="J34" s="56"/>
      <c r="K34" s="51">
        <f>(I34*60)+J34</f>
        <v>0</v>
      </c>
      <c r="L34" s="51"/>
      <c r="M34" s="51">
        <f t="shared" si="2"/>
        <v>0</v>
      </c>
      <c r="N34" s="51">
        <f t="shared" si="1"/>
        <v>0</v>
      </c>
      <c r="O34" s="68"/>
    </row>
    <row r="35" spans="1:15" s="1" customFormat="1" ht="30" customHeight="1">
      <c r="A35" s="47" t="s">
        <v>44</v>
      </c>
      <c r="B35" s="51">
        <v>38</v>
      </c>
      <c r="C35" s="51" t="s">
        <v>45</v>
      </c>
      <c r="D35" s="49"/>
      <c r="E35" s="58"/>
      <c r="F35" s="50">
        <v>213.78</v>
      </c>
      <c r="G35" s="51">
        <v>10</v>
      </c>
      <c r="H35" s="86">
        <f t="shared" si="0"/>
        <v>223.78</v>
      </c>
      <c r="I35" s="49"/>
      <c r="J35" s="50"/>
      <c r="K35" s="50">
        <v>224.15</v>
      </c>
      <c r="L35" s="51">
        <v>106</v>
      </c>
      <c r="M35" s="51">
        <f t="shared" si="2"/>
        <v>330.15</v>
      </c>
      <c r="N35" s="51">
        <f t="shared" si="1"/>
        <v>553.93</v>
      </c>
      <c r="O35" s="68">
        <v>1</v>
      </c>
    </row>
    <row r="36" spans="1:15" s="1" customFormat="1" ht="30" customHeight="1">
      <c r="A36" s="47" t="s">
        <v>46</v>
      </c>
      <c r="B36" s="51">
        <v>36</v>
      </c>
      <c r="C36" s="51" t="s">
        <v>45</v>
      </c>
      <c r="D36" s="49"/>
      <c r="E36" s="58"/>
      <c r="F36" s="50">
        <v>358.5</v>
      </c>
      <c r="G36" s="51">
        <v>60</v>
      </c>
      <c r="H36" s="49">
        <f t="shared" si="0"/>
        <v>418.5</v>
      </c>
      <c r="I36" s="49"/>
      <c r="J36" s="50"/>
      <c r="K36" s="50">
        <v>355.9</v>
      </c>
      <c r="L36" s="51">
        <v>56</v>
      </c>
      <c r="M36" s="85">
        <f t="shared" si="2"/>
        <v>411.9</v>
      </c>
      <c r="N36" s="51">
        <f t="shared" si="1"/>
        <v>830.4</v>
      </c>
      <c r="O36" s="68">
        <v>2</v>
      </c>
    </row>
    <row r="37" spans="1:15" s="1" customFormat="1" ht="30" customHeight="1">
      <c r="A37" s="47"/>
      <c r="B37" s="51"/>
      <c r="C37" s="51"/>
      <c r="D37" s="49"/>
      <c r="E37" s="58"/>
      <c r="F37" s="50">
        <f>(D37*60)+E37</f>
        <v>0</v>
      </c>
      <c r="G37" s="51"/>
      <c r="H37" s="49">
        <f t="shared" si="0"/>
        <v>0</v>
      </c>
      <c r="I37" s="49"/>
      <c r="J37" s="50"/>
      <c r="K37" s="50">
        <f>(I37*60)+J37</f>
        <v>0</v>
      </c>
      <c r="L37" s="51"/>
      <c r="M37" s="51">
        <f t="shared" si="2"/>
        <v>0</v>
      </c>
      <c r="N37" s="51">
        <f t="shared" si="1"/>
        <v>0</v>
      </c>
      <c r="O37" s="68"/>
    </row>
    <row r="38" spans="1:15" s="1" customFormat="1" ht="30" customHeight="1">
      <c r="A38" s="47" t="s">
        <v>47</v>
      </c>
      <c r="B38" s="51">
        <v>45</v>
      </c>
      <c r="C38" s="51" t="s">
        <v>48</v>
      </c>
      <c r="D38" s="49"/>
      <c r="E38" s="58"/>
      <c r="F38" s="50">
        <v>335.28</v>
      </c>
      <c r="G38" s="51">
        <v>218</v>
      </c>
      <c r="H38" s="86">
        <f t="shared" si="0"/>
        <v>553.28</v>
      </c>
      <c r="I38" s="49"/>
      <c r="J38" s="50"/>
      <c r="K38" s="50">
        <v>282.47</v>
      </c>
      <c r="L38" s="51">
        <v>318</v>
      </c>
      <c r="M38" s="51">
        <f t="shared" si="2"/>
        <v>600.47</v>
      </c>
      <c r="N38" s="51">
        <f t="shared" si="1"/>
        <v>1153.75</v>
      </c>
      <c r="O38" s="68">
        <v>1</v>
      </c>
    </row>
    <row r="39" spans="1:15" s="1" customFormat="1" ht="30" customHeight="1">
      <c r="A39" s="47" t="s">
        <v>49</v>
      </c>
      <c r="B39" s="51">
        <v>44</v>
      </c>
      <c r="C39" s="51" t="s">
        <v>48</v>
      </c>
      <c r="D39" s="49"/>
      <c r="E39" s="58"/>
      <c r="F39" s="50">
        <v>198.47</v>
      </c>
      <c r="G39" s="51">
        <v>606</v>
      </c>
      <c r="H39" s="49">
        <f t="shared" si="0"/>
        <v>804.47</v>
      </c>
      <c r="I39" s="49"/>
      <c r="J39" s="50"/>
      <c r="K39" s="50">
        <v>175.53</v>
      </c>
      <c r="L39" s="51">
        <v>456</v>
      </c>
      <c r="M39" s="85">
        <f t="shared" si="2"/>
        <v>631.53</v>
      </c>
      <c r="N39" s="51">
        <f t="shared" si="1"/>
        <v>1436</v>
      </c>
      <c r="O39" s="68">
        <v>2</v>
      </c>
    </row>
    <row r="40" spans="1:15" s="1" customFormat="1" ht="30" customHeight="1">
      <c r="A40" s="47"/>
      <c r="B40" s="51"/>
      <c r="C40" s="51"/>
      <c r="D40" s="49"/>
      <c r="E40" s="61"/>
      <c r="F40" s="51">
        <f>(D40*60)+E40</f>
        <v>0</v>
      </c>
      <c r="G40" s="51"/>
      <c r="H40" s="49">
        <f t="shared" si="0"/>
        <v>0</v>
      </c>
      <c r="I40" s="49"/>
      <c r="J40" s="50"/>
      <c r="K40" s="50">
        <f>(I40*60)+J40</f>
        <v>0</v>
      </c>
      <c r="L40" s="51"/>
      <c r="M40" s="51">
        <f t="shared" si="2"/>
        <v>0</v>
      </c>
      <c r="N40" s="51">
        <f t="shared" si="1"/>
        <v>0</v>
      </c>
      <c r="O40" s="68"/>
    </row>
    <row r="41" spans="1:15" s="1" customFormat="1" ht="30" customHeight="1">
      <c r="A41" s="47" t="s">
        <v>50</v>
      </c>
      <c r="B41" s="51">
        <v>49</v>
      </c>
      <c r="C41" s="51" t="s">
        <v>52</v>
      </c>
      <c r="D41" s="49"/>
      <c r="E41" s="58"/>
      <c r="F41" s="50">
        <v>171.69</v>
      </c>
      <c r="G41" s="51">
        <v>12</v>
      </c>
      <c r="H41" s="49">
        <f t="shared" si="0"/>
        <v>183.69</v>
      </c>
      <c r="I41" s="49"/>
      <c r="J41" s="50"/>
      <c r="K41" s="50">
        <v>169.94</v>
      </c>
      <c r="L41" s="51">
        <v>6</v>
      </c>
      <c r="M41" s="85">
        <f t="shared" si="2"/>
        <v>175.94</v>
      </c>
      <c r="N41" s="51">
        <f t="shared" si="1"/>
        <v>359.63</v>
      </c>
      <c r="O41" s="68">
        <v>1</v>
      </c>
    </row>
    <row r="42" spans="1:15" s="1" customFormat="1" ht="30" customHeight="1">
      <c r="A42" s="47" t="s">
        <v>51</v>
      </c>
      <c r="B42" s="51"/>
      <c r="C42" s="51" t="s">
        <v>52</v>
      </c>
      <c r="D42" s="49"/>
      <c r="E42" s="58"/>
      <c r="F42" s="50" t="s">
        <v>53</v>
      </c>
      <c r="G42" s="51"/>
      <c r="H42" s="49"/>
      <c r="I42" s="49"/>
      <c r="J42" s="50"/>
      <c r="K42" s="50" t="s">
        <v>53</v>
      </c>
      <c r="L42" s="51"/>
      <c r="M42" s="51"/>
      <c r="N42" s="51"/>
      <c r="O42" s="68"/>
    </row>
    <row r="43" spans="1:15" s="1" customFormat="1" ht="30" customHeight="1">
      <c r="A43" s="47"/>
      <c r="B43" s="51"/>
      <c r="C43" s="51"/>
      <c r="D43" s="49"/>
      <c r="E43" s="58"/>
      <c r="F43" s="50">
        <f>(D43*60)+E43</f>
        <v>0</v>
      </c>
      <c r="G43" s="51"/>
      <c r="H43" s="49">
        <f t="shared" si="0"/>
        <v>0</v>
      </c>
      <c r="I43" s="49"/>
      <c r="J43" s="50"/>
      <c r="K43" s="50">
        <f>(I43*60)+J43</f>
        <v>0</v>
      </c>
      <c r="L43" s="51"/>
      <c r="M43" s="51">
        <f t="shared" si="2"/>
        <v>0</v>
      </c>
      <c r="N43" s="51">
        <f t="shared" si="1"/>
        <v>0</v>
      </c>
      <c r="O43" s="68"/>
    </row>
    <row r="44" spans="1:15" s="1" customFormat="1" ht="30" customHeight="1">
      <c r="A44" s="47" t="s">
        <v>54</v>
      </c>
      <c r="B44" s="51">
        <v>46</v>
      </c>
      <c r="C44" s="51" t="s">
        <v>55</v>
      </c>
      <c r="D44" s="49"/>
      <c r="E44" s="58"/>
      <c r="F44" s="50" t="s">
        <v>53</v>
      </c>
      <c r="G44" s="51"/>
      <c r="H44" s="49"/>
      <c r="I44" s="49"/>
      <c r="J44" s="50"/>
      <c r="K44" s="50">
        <v>280.62</v>
      </c>
      <c r="L44" s="51">
        <v>18</v>
      </c>
      <c r="M44" s="85">
        <f t="shared" si="2"/>
        <v>298.62</v>
      </c>
      <c r="N44" s="51">
        <f t="shared" si="1"/>
        <v>298.62</v>
      </c>
      <c r="O44" s="68">
        <v>1</v>
      </c>
    </row>
    <row r="45" spans="1:15" s="1" customFormat="1" ht="30" customHeight="1">
      <c r="A45" s="47"/>
      <c r="B45" s="51"/>
      <c r="C45" s="51"/>
      <c r="D45" s="49"/>
      <c r="E45" s="58"/>
      <c r="F45" s="50">
        <f>(D45*60)+E45</f>
        <v>0</v>
      </c>
      <c r="G45" s="51"/>
      <c r="H45" s="49">
        <f t="shared" si="0"/>
        <v>0</v>
      </c>
      <c r="I45" s="49"/>
      <c r="J45" s="50"/>
      <c r="K45" s="50">
        <f>(I45*60)+J45</f>
        <v>0</v>
      </c>
      <c r="L45" s="51"/>
      <c r="M45" s="51">
        <f t="shared" si="2"/>
        <v>0</v>
      </c>
      <c r="N45" s="51">
        <f t="shared" si="1"/>
        <v>0</v>
      </c>
      <c r="O45" s="68"/>
    </row>
    <row r="46" spans="1:15" s="1" customFormat="1" ht="30" customHeight="1">
      <c r="A46" s="47" t="s">
        <v>56</v>
      </c>
      <c r="B46" s="51">
        <v>52</v>
      </c>
      <c r="C46" s="51" t="s">
        <v>57</v>
      </c>
      <c r="D46" s="49"/>
      <c r="E46" s="58"/>
      <c r="F46" s="50">
        <v>131.16</v>
      </c>
      <c r="G46" s="51">
        <v>0</v>
      </c>
      <c r="H46" s="86">
        <f t="shared" si="0"/>
        <v>131.16</v>
      </c>
      <c r="I46" s="49"/>
      <c r="J46" s="50"/>
      <c r="K46" s="50">
        <v>131.75</v>
      </c>
      <c r="L46" s="51">
        <v>2</v>
      </c>
      <c r="M46" s="51">
        <f t="shared" si="2"/>
        <v>133.75</v>
      </c>
      <c r="N46" s="51">
        <f t="shared" si="1"/>
        <v>264.90999999999997</v>
      </c>
      <c r="O46" s="68">
        <v>1</v>
      </c>
    </row>
    <row r="47" spans="1:15" s="1" customFormat="1" ht="30" customHeight="1">
      <c r="A47" s="47" t="s">
        <v>58</v>
      </c>
      <c r="B47" s="51">
        <v>53</v>
      </c>
      <c r="C47" s="51" t="s">
        <v>57</v>
      </c>
      <c r="D47" s="49"/>
      <c r="E47" s="58"/>
      <c r="F47" s="50">
        <v>157.85</v>
      </c>
      <c r="G47" s="62">
        <v>6</v>
      </c>
      <c r="H47" s="86">
        <f t="shared" si="0"/>
        <v>163.85</v>
      </c>
      <c r="I47" s="63"/>
      <c r="J47" s="64"/>
      <c r="K47" s="50">
        <v>165.28</v>
      </c>
      <c r="L47" s="62">
        <v>2</v>
      </c>
      <c r="M47" s="51">
        <f t="shared" si="2"/>
        <v>167.28</v>
      </c>
      <c r="N47" s="51">
        <f t="shared" si="1"/>
        <v>331.13</v>
      </c>
      <c r="O47" s="68">
        <v>2</v>
      </c>
    </row>
    <row r="48" spans="1:15" s="1" customFormat="1" ht="30" customHeight="1">
      <c r="A48" s="47"/>
      <c r="B48" s="51"/>
      <c r="C48" s="49"/>
      <c r="D48" s="49"/>
      <c r="E48" s="58"/>
      <c r="F48" s="50">
        <f>(D48*60)+E48</f>
        <v>0</v>
      </c>
      <c r="G48" s="51"/>
      <c r="H48" s="49">
        <f t="shared" si="0"/>
        <v>0</v>
      </c>
      <c r="I48" s="49"/>
      <c r="J48" s="50"/>
      <c r="K48" s="50">
        <f>(I48*60)+J48</f>
        <v>0</v>
      </c>
      <c r="L48" s="51"/>
      <c r="M48" s="51">
        <f t="shared" si="2"/>
        <v>0</v>
      </c>
      <c r="N48" s="51">
        <f t="shared" si="1"/>
        <v>0</v>
      </c>
      <c r="O48" s="68"/>
    </row>
    <row r="49" spans="1:15" ht="30" customHeight="1" thickBot="1">
      <c r="A49" s="40" t="s">
        <v>59</v>
      </c>
      <c r="B49" s="41"/>
      <c r="C49" s="41" t="s">
        <v>60</v>
      </c>
      <c r="D49" s="42"/>
      <c r="E49" s="66"/>
      <c r="F49" s="43" t="s">
        <v>53</v>
      </c>
      <c r="G49" s="44"/>
      <c r="H49" s="49"/>
      <c r="I49" s="45"/>
      <c r="J49" s="46"/>
      <c r="K49" s="46">
        <v>176.1</v>
      </c>
      <c r="L49" s="44"/>
      <c r="M49" s="84">
        <f>K49+L49</f>
        <v>176.1</v>
      </c>
      <c r="N49" s="44">
        <f>H49+M49</f>
        <v>176.1</v>
      </c>
      <c r="O49" s="68">
        <v>1</v>
      </c>
    </row>
    <row r="50" spans="1:15" ht="30" customHeight="1">
      <c r="A50" s="47" t="s">
        <v>41</v>
      </c>
      <c r="B50" s="48"/>
      <c r="C50" s="48" t="s">
        <v>60</v>
      </c>
      <c r="D50" s="49"/>
      <c r="E50" s="50"/>
      <c r="F50" s="46">
        <v>234.22</v>
      </c>
      <c r="G50" s="51">
        <v>16</v>
      </c>
      <c r="H50" s="49">
        <f>F50+G50</f>
        <v>250.22</v>
      </c>
      <c r="I50" s="49"/>
      <c r="J50" s="50"/>
      <c r="K50" s="50" t="s">
        <v>61</v>
      </c>
      <c r="L50" s="51"/>
      <c r="M50" s="44"/>
      <c r="N50" s="51"/>
      <c r="O50" s="68">
        <v>2</v>
      </c>
    </row>
    <row r="51" ht="30" customHeight="1">
      <c r="O51" s="68"/>
    </row>
    <row r="52" spans="1:15" ht="30" customHeight="1">
      <c r="A52" s="47" t="s">
        <v>62</v>
      </c>
      <c r="B52" s="48">
        <v>58</v>
      </c>
      <c r="C52" s="48" t="s">
        <v>63</v>
      </c>
      <c r="D52" s="49"/>
      <c r="E52" s="50"/>
      <c r="F52" s="46">
        <v>191.18</v>
      </c>
      <c r="G52" s="51">
        <v>4</v>
      </c>
      <c r="H52" s="49">
        <f aca="true" t="shared" si="3" ref="H52:H93">F52+G52</f>
        <v>195.18</v>
      </c>
      <c r="I52" s="49"/>
      <c r="J52" s="50"/>
      <c r="K52" s="50">
        <v>188.75</v>
      </c>
      <c r="L52" s="51">
        <v>4</v>
      </c>
      <c r="M52" s="85">
        <f aca="true" t="shared" si="4" ref="M52:M93">K52+L52</f>
        <v>192.75</v>
      </c>
      <c r="N52" s="51">
        <f aca="true" t="shared" si="5" ref="N52:N93">H52+M52</f>
        <v>387.93</v>
      </c>
      <c r="O52" s="68">
        <v>1</v>
      </c>
    </row>
    <row r="53" spans="1:15" ht="30" customHeight="1">
      <c r="A53" s="47"/>
      <c r="B53" s="52"/>
      <c r="C53" s="48"/>
      <c r="D53" s="49"/>
      <c r="E53" s="50"/>
      <c r="F53" s="46">
        <f>(D53*60)+E53</f>
        <v>0</v>
      </c>
      <c r="G53" s="51"/>
      <c r="H53" s="49">
        <f t="shared" si="3"/>
        <v>0</v>
      </c>
      <c r="I53" s="49"/>
      <c r="J53" s="50"/>
      <c r="K53" s="50">
        <f>(I53*60)+J53</f>
        <v>0</v>
      </c>
      <c r="L53" s="51"/>
      <c r="M53" s="51">
        <f t="shared" si="4"/>
        <v>0</v>
      </c>
      <c r="N53" s="51">
        <f t="shared" si="5"/>
        <v>0</v>
      </c>
      <c r="O53" s="68"/>
    </row>
    <row r="54" spans="1:15" ht="30" customHeight="1">
      <c r="A54" s="47" t="s">
        <v>64</v>
      </c>
      <c r="B54" s="48">
        <v>59</v>
      </c>
      <c r="C54" s="48" t="s">
        <v>65</v>
      </c>
      <c r="D54" s="49"/>
      <c r="E54" s="50"/>
      <c r="F54" s="46">
        <v>259.07</v>
      </c>
      <c r="G54" s="51">
        <v>40</v>
      </c>
      <c r="H54" s="49">
        <f t="shared" si="3"/>
        <v>299.07</v>
      </c>
      <c r="I54" s="49"/>
      <c r="J54" s="50"/>
      <c r="K54" s="50">
        <v>257.53</v>
      </c>
      <c r="L54" s="51">
        <v>40</v>
      </c>
      <c r="M54" s="85">
        <f t="shared" si="4"/>
        <v>297.53</v>
      </c>
      <c r="N54" s="51">
        <f t="shared" si="5"/>
        <v>596.5999999999999</v>
      </c>
      <c r="O54" s="68">
        <v>1</v>
      </c>
    </row>
    <row r="55" spans="1:15" ht="30" customHeight="1">
      <c r="A55" s="47" t="s">
        <v>66</v>
      </c>
      <c r="B55" s="48">
        <v>60</v>
      </c>
      <c r="C55" s="48" t="s">
        <v>65</v>
      </c>
      <c r="D55" s="49"/>
      <c r="E55" s="50"/>
      <c r="F55" s="46">
        <v>241.19</v>
      </c>
      <c r="G55" s="51">
        <v>60</v>
      </c>
      <c r="H55" s="86">
        <f t="shared" si="3"/>
        <v>301.19</v>
      </c>
      <c r="I55" s="49"/>
      <c r="J55" s="50"/>
      <c r="K55" s="50">
        <v>233.28</v>
      </c>
      <c r="L55" s="51">
        <v>70</v>
      </c>
      <c r="M55" s="51">
        <f t="shared" si="4"/>
        <v>303.28</v>
      </c>
      <c r="N55" s="51">
        <f t="shared" si="5"/>
        <v>604.47</v>
      </c>
      <c r="O55" s="68">
        <v>2</v>
      </c>
    </row>
    <row r="56" spans="1:15" ht="30" customHeight="1">
      <c r="A56" s="47" t="s">
        <v>67</v>
      </c>
      <c r="B56" s="48">
        <v>62</v>
      </c>
      <c r="C56" s="48" t="s">
        <v>65</v>
      </c>
      <c r="D56" s="49"/>
      <c r="E56" s="50"/>
      <c r="F56" s="46">
        <v>307.47</v>
      </c>
      <c r="G56" s="51">
        <v>140</v>
      </c>
      <c r="H56" s="86">
        <f t="shared" si="3"/>
        <v>447.47</v>
      </c>
      <c r="I56" s="49"/>
      <c r="J56" s="50"/>
      <c r="K56" s="50">
        <v>277.44</v>
      </c>
      <c r="L56" s="51">
        <v>200</v>
      </c>
      <c r="M56" s="51">
        <f t="shared" si="4"/>
        <v>477.44</v>
      </c>
      <c r="N56" s="51">
        <f t="shared" si="5"/>
        <v>924.9100000000001</v>
      </c>
      <c r="O56" s="68">
        <v>3</v>
      </c>
    </row>
    <row r="57" spans="1:15" ht="30" customHeight="1">
      <c r="A57" s="47"/>
      <c r="B57" s="48"/>
      <c r="C57" s="48"/>
      <c r="D57" s="49"/>
      <c r="E57" s="50"/>
      <c r="F57" s="46">
        <f>(D57*60)+E57</f>
        <v>0</v>
      </c>
      <c r="G57" s="51"/>
      <c r="H57" s="49">
        <f t="shared" si="3"/>
        <v>0</v>
      </c>
      <c r="I57" s="49"/>
      <c r="J57" s="50"/>
      <c r="K57" s="50">
        <f>(I57*60)+J57</f>
        <v>0</v>
      </c>
      <c r="L57" s="51"/>
      <c r="M57" s="51">
        <f t="shared" si="4"/>
        <v>0</v>
      </c>
      <c r="N57" s="51">
        <f t="shared" si="5"/>
        <v>0</v>
      </c>
      <c r="O57" s="68"/>
    </row>
    <row r="58" spans="1:15" ht="30" customHeight="1">
      <c r="A58" s="47" t="s">
        <v>68</v>
      </c>
      <c r="B58" s="48">
        <v>64</v>
      </c>
      <c r="C58" s="48" t="s">
        <v>69</v>
      </c>
      <c r="D58" s="49"/>
      <c r="E58" s="50"/>
      <c r="F58" s="46">
        <v>343.28</v>
      </c>
      <c r="G58" s="51">
        <v>50</v>
      </c>
      <c r="H58" s="86">
        <f t="shared" si="3"/>
        <v>393.28</v>
      </c>
      <c r="I58" s="49"/>
      <c r="J58" s="50"/>
      <c r="K58" s="50">
        <v>319.28</v>
      </c>
      <c r="L58" s="51">
        <v>80</v>
      </c>
      <c r="M58" s="51">
        <f t="shared" si="4"/>
        <v>399.28</v>
      </c>
      <c r="N58" s="51">
        <f t="shared" si="5"/>
        <v>792.56</v>
      </c>
      <c r="O58" s="68">
        <v>1</v>
      </c>
    </row>
    <row r="59" spans="1:15" ht="30" customHeight="1">
      <c r="A59" s="47"/>
      <c r="B59" s="48"/>
      <c r="C59" s="48"/>
      <c r="D59" s="49"/>
      <c r="E59" s="50"/>
      <c r="F59" s="46">
        <f>(D59*60)+E59</f>
        <v>0</v>
      </c>
      <c r="G59" s="51"/>
      <c r="H59" s="49">
        <f t="shared" si="3"/>
        <v>0</v>
      </c>
      <c r="I59" s="49"/>
      <c r="J59" s="50"/>
      <c r="K59" s="50"/>
      <c r="L59" s="51"/>
      <c r="M59" s="51">
        <f t="shared" si="4"/>
        <v>0</v>
      </c>
      <c r="N59" s="51">
        <f t="shared" si="5"/>
        <v>0</v>
      </c>
      <c r="O59" s="68"/>
    </row>
    <row r="60" spans="1:15" ht="30" customHeight="1">
      <c r="A60" s="53" t="s">
        <v>70</v>
      </c>
      <c r="B60" s="41">
        <v>67</v>
      </c>
      <c r="C60" s="54" t="s">
        <v>71</v>
      </c>
      <c r="D60" s="55"/>
      <c r="E60" s="67"/>
      <c r="F60" s="50">
        <v>147.09</v>
      </c>
      <c r="G60" s="51">
        <v>40</v>
      </c>
      <c r="H60" s="86">
        <f t="shared" si="3"/>
        <v>187.09</v>
      </c>
      <c r="I60" s="49"/>
      <c r="J60" s="56"/>
      <c r="K60" s="51">
        <v>151.97</v>
      </c>
      <c r="L60" s="50">
        <v>50</v>
      </c>
      <c r="M60" s="51">
        <f t="shared" si="4"/>
        <v>201.97</v>
      </c>
      <c r="N60" s="51">
        <f t="shared" si="5"/>
        <v>389.06</v>
      </c>
      <c r="O60" s="68">
        <v>1</v>
      </c>
    </row>
    <row r="61" spans="1:15" ht="30" customHeight="1">
      <c r="A61" s="57" t="s">
        <v>72</v>
      </c>
      <c r="B61" s="48">
        <v>66</v>
      </c>
      <c r="C61" s="55" t="s">
        <v>71</v>
      </c>
      <c r="D61" s="55"/>
      <c r="E61" s="67"/>
      <c r="F61" s="50">
        <v>202.9</v>
      </c>
      <c r="G61" s="51">
        <v>70</v>
      </c>
      <c r="H61" s="49">
        <f t="shared" si="3"/>
        <v>272.9</v>
      </c>
      <c r="I61" s="49"/>
      <c r="J61" s="50"/>
      <c r="K61" s="50">
        <v>208.69</v>
      </c>
      <c r="L61" s="51">
        <v>50</v>
      </c>
      <c r="M61" s="85">
        <f t="shared" si="4"/>
        <v>258.69</v>
      </c>
      <c r="N61" s="51">
        <f t="shared" si="5"/>
        <v>531.5899999999999</v>
      </c>
      <c r="O61" s="68">
        <v>2</v>
      </c>
    </row>
    <row r="62" spans="1:15" ht="30" customHeight="1">
      <c r="A62" s="57"/>
      <c r="B62" s="48"/>
      <c r="C62" s="55"/>
      <c r="D62" s="55"/>
      <c r="E62" s="67"/>
      <c r="F62" s="50">
        <f>(D62*60)+E62</f>
        <v>0</v>
      </c>
      <c r="G62" s="51"/>
      <c r="H62" s="49">
        <f t="shared" si="3"/>
        <v>0</v>
      </c>
      <c r="I62" s="49"/>
      <c r="J62" s="50"/>
      <c r="K62" s="50">
        <f>(I62*60)+J62</f>
        <v>0</v>
      </c>
      <c r="L62" s="51"/>
      <c r="M62" s="85">
        <f t="shared" si="4"/>
        <v>0</v>
      </c>
      <c r="N62" s="51">
        <f t="shared" si="5"/>
        <v>0</v>
      </c>
      <c r="O62" s="68"/>
    </row>
    <row r="63" spans="1:15" ht="30" customHeight="1">
      <c r="A63" s="57" t="s">
        <v>73</v>
      </c>
      <c r="B63" s="48">
        <v>71</v>
      </c>
      <c r="C63" s="55" t="s">
        <v>74</v>
      </c>
      <c r="D63" s="55"/>
      <c r="E63" s="67"/>
      <c r="F63" s="50">
        <v>208.97</v>
      </c>
      <c r="G63" s="51">
        <v>70</v>
      </c>
      <c r="H63" s="49">
        <f t="shared" si="3"/>
        <v>278.97</v>
      </c>
      <c r="I63" s="49"/>
      <c r="J63" s="50"/>
      <c r="K63" s="50">
        <v>204.07</v>
      </c>
      <c r="L63" s="51">
        <v>10</v>
      </c>
      <c r="M63" s="85">
        <f t="shared" si="4"/>
        <v>214.07</v>
      </c>
      <c r="N63" s="51">
        <f t="shared" si="5"/>
        <v>493.04</v>
      </c>
      <c r="O63" s="68">
        <v>1</v>
      </c>
    </row>
    <row r="64" spans="1:15" ht="30" customHeight="1">
      <c r="A64" s="57" t="s">
        <v>75</v>
      </c>
      <c r="B64" s="48">
        <v>72</v>
      </c>
      <c r="C64" s="55" t="s">
        <v>74</v>
      </c>
      <c r="D64" s="55"/>
      <c r="E64" s="58"/>
      <c r="F64" s="50">
        <v>247.09</v>
      </c>
      <c r="G64" s="51">
        <v>240</v>
      </c>
      <c r="H64" s="49">
        <f t="shared" si="3"/>
        <v>487.09000000000003</v>
      </c>
      <c r="I64" s="49"/>
      <c r="J64" s="50"/>
      <c r="K64" s="50">
        <v>280.85</v>
      </c>
      <c r="L64" s="51">
        <v>90</v>
      </c>
      <c r="M64" s="85">
        <f t="shared" si="4"/>
        <v>370.85</v>
      </c>
      <c r="N64" s="51">
        <f t="shared" si="5"/>
        <v>857.94</v>
      </c>
      <c r="O64" s="68">
        <v>2</v>
      </c>
    </row>
    <row r="65" spans="1:15" ht="30" customHeight="1">
      <c r="A65" s="57" t="s">
        <v>76</v>
      </c>
      <c r="B65" s="48">
        <v>73</v>
      </c>
      <c r="C65" s="55" t="s">
        <v>74</v>
      </c>
      <c r="D65" s="55"/>
      <c r="E65" s="58"/>
      <c r="F65" s="50">
        <v>328.53</v>
      </c>
      <c r="G65" s="51">
        <v>60</v>
      </c>
      <c r="H65" s="86">
        <f>F65+G65</f>
        <v>388.53</v>
      </c>
      <c r="I65" s="49"/>
      <c r="J65" s="50"/>
      <c r="K65" s="50">
        <v>367.28</v>
      </c>
      <c r="L65" s="51">
        <v>30</v>
      </c>
      <c r="M65" s="51">
        <f t="shared" si="4"/>
        <v>397.28</v>
      </c>
      <c r="N65" s="51">
        <f t="shared" si="5"/>
        <v>785.81</v>
      </c>
      <c r="O65" s="68">
        <v>2</v>
      </c>
    </row>
    <row r="66" spans="1:15" ht="30" customHeight="1">
      <c r="A66" s="59"/>
      <c r="B66" s="60"/>
      <c r="C66" s="60"/>
      <c r="D66" s="55"/>
      <c r="E66" s="58"/>
      <c r="F66" s="50">
        <f>(D66*60)+E66</f>
        <v>0</v>
      </c>
      <c r="G66" s="51"/>
      <c r="H66" s="49">
        <f t="shared" si="3"/>
        <v>0</v>
      </c>
      <c r="I66" s="49"/>
      <c r="J66" s="50"/>
      <c r="K66" s="50">
        <f>(I66*60)+J66</f>
        <v>0</v>
      </c>
      <c r="L66" s="51"/>
      <c r="M66" s="51">
        <f t="shared" si="4"/>
        <v>0</v>
      </c>
      <c r="N66" s="51">
        <f t="shared" si="5"/>
        <v>0</v>
      </c>
      <c r="O66" s="68"/>
    </row>
    <row r="67" spans="1:15" ht="30" customHeight="1">
      <c r="A67" s="47" t="s">
        <v>64</v>
      </c>
      <c r="B67" s="51">
        <v>75</v>
      </c>
      <c r="C67" s="51" t="s">
        <v>77</v>
      </c>
      <c r="D67" s="49"/>
      <c r="E67" s="58"/>
      <c r="F67" s="50">
        <v>155.25</v>
      </c>
      <c r="G67" s="51">
        <v>0</v>
      </c>
      <c r="H67" s="86">
        <f t="shared" si="3"/>
        <v>155.25</v>
      </c>
      <c r="I67" s="49"/>
      <c r="J67" s="50"/>
      <c r="K67" s="50">
        <v>172.94</v>
      </c>
      <c r="L67" s="51">
        <v>0</v>
      </c>
      <c r="M67" s="51">
        <f t="shared" si="4"/>
        <v>172.94</v>
      </c>
      <c r="N67" s="51">
        <f t="shared" si="5"/>
        <v>328.19</v>
      </c>
      <c r="O67" s="68">
        <v>1</v>
      </c>
    </row>
    <row r="68" spans="1:15" ht="30" customHeight="1">
      <c r="A68" s="47" t="s">
        <v>78</v>
      </c>
      <c r="B68" s="51">
        <v>76</v>
      </c>
      <c r="C68" s="51" t="s">
        <v>77</v>
      </c>
      <c r="D68" s="49"/>
      <c r="E68" s="58"/>
      <c r="F68" s="50">
        <v>204.25</v>
      </c>
      <c r="G68" s="50">
        <v>12</v>
      </c>
      <c r="H68" s="86">
        <f t="shared" si="3"/>
        <v>216.25</v>
      </c>
      <c r="I68" s="49"/>
      <c r="J68" s="50"/>
      <c r="K68" s="50">
        <v>216.75</v>
      </c>
      <c r="L68" s="51">
        <v>8</v>
      </c>
      <c r="M68" s="51">
        <f t="shared" si="4"/>
        <v>224.75</v>
      </c>
      <c r="N68" s="51">
        <f t="shared" si="5"/>
        <v>441</v>
      </c>
      <c r="O68" s="68">
        <v>2</v>
      </c>
    </row>
    <row r="69" spans="1:15" ht="30" customHeight="1">
      <c r="A69" s="47"/>
      <c r="B69" s="51"/>
      <c r="C69" s="51"/>
      <c r="D69" s="49"/>
      <c r="E69" s="58"/>
      <c r="F69" s="50">
        <f>(D69*60)+E69</f>
        <v>0</v>
      </c>
      <c r="G69" s="51"/>
      <c r="H69" s="49">
        <f t="shared" si="3"/>
        <v>0</v>
      </c>
      <c r="I69" s="49"/>
      <c r="J69" s="50"/>
      <c r="K69" s="50">
        <f>(I69*60)+J69</f>
        <v>0</v>
      </c>
      <c r="L69" s="51"/>
      <c r="M69" s="51">
        <f t="shared" si="4"/>
        <v>0</v>
      </c>
      <c r="N69" s="51">
        <f t="shared" si="5"/>
        <v>0</v>
      </c>
      <c r="O69" s="68"/>
    </row>
    <row r="70" spans="1:15" ht="30" customHeight="1">
      <c r="A70" s="47" t="s">
        <v>25</v>
      </c>
      <c r="B70" s="51">
        <v>78</v>
      </c>
      <c r="C70" s="51" t="s">
        <v>79</v>
      </c>
      <c r="D70" s="49"/>
      <c r="E70" s="58"/>
      <c r="F70" s="50">
        <v>311.28</v>
      </c>
      <c r="G70" s="51">
        <v>60</v>
      </c>
      <c r="H70" s="86">
        <f t="shared" si="3"/>
        <v>371.28</v>
      </c>
      <c r="I70" s="49"/>
      <c r="J70" s="50"/>
      <c r="K70" s="50">
        <v>450.81</v>
      </c>
      <c r="L70" s="51">
        <v>8</v>
      </c>
      <c r="M70" s="51">
        <f t="shared" si="4"/>
        <v>458.81</v>
      </c>
      <c r="N70" s="51">
        <f t="shared" si="5"/>
        <v>830.0899999999999</v>
      </c>
      <c r="O70" s="68">
        <v>1</v>
      </c>
    </row>
    <row r="71" spans="1:15" ht="30" customHeight="1">
      <c r="A71" s="47"/>
      <c r="B71" s="51"/>
      <c r="C71" s="51"/>
      <c r="D71" s="49"/>
      <c r="E71" s="58"/>
      <c r="F71" s="50">
        <f>(D71*60)+E71</f>
        <v>0</v>
      </c>
      <c r="G71" s="51"/>
      <c r="H71" s="49">
        <f t="shared" si="3"/>
        <v>0</v>
      </c>
      <c r="I71" s="49"/>
      <c r="J71" s="50"/>
      <c r="K71" s="50">
        <f>(I71*60)+J71</f>
        <v>0</v>
      </c>
      <c r="L71" s="51"/>
      <c r="M71" s="51">
        <f t="shared" si="4"/>
        <v>0</v>
      </c>
      <c r="N71" s="51">
        <f t="shared" si="5"/>
        <v>0</v>
      </c>
      <c r="O71" s="68"/>
    </row>
    <row r="72" spans="1:15" ht="30" customHeight="1">
      <c r="A72" s="47" t="s">
        <v>80</v>
      </c>
      <c r="B72" s="51">
        <v>81</v>
      </c>
      <c r="C72" s="51" t="s">
        <v>81</v>
      </c>
      <c r="D72" s="49"/>
      <c r="E72" s="58"/>
      <c r="F72" s="50">
        <v>130.06</v>
      </c>
      <c r="G72" s="51">
        <v>2</v>
      </c>
      <c r="H72" s="49">
        <f t="shared" si="3"/>
        <v>132.06</v>
      </c>
      <c r="I72" s="49"/>
      <c r="J72" s="50"/>
      <c r="K72" s="50">
        <v>116.78</v>
      </c>
      <c r="L72" s="51">
        <v>0</v>
      </c>
      <c r="M72" s="85">
        <f t="shared" si="4"/>
        <v>116.78</v>
      </c>
      <c r="N72" s="51">
        <f t="shared" si="5"/>
        <v>248.84</v>
      </c>
      <c r="O72" s="68">
        <v>1</v>
      </c>
    </row>
    <row r="73" spans="1:15" ht="30" customHeight="1">
      <c r="A73" s="47" t="s">
        <v>72</v>
      </c>
      <c r="B73" s="51">
        <v>80</v>
      </c>
      <c r="C73" s="51" t="s">
        <v>81</v>
      </c>
      <c r="D73" s="49"/>
      <c r="E73" s="58"/>
      <c r="F73" s="50">
        <v>133.16</v>
      </c>
      <c r="G73" s="51">
        <v>0</v>
      </c>
      <c r="H73" s="87">
        <f t="shared" si="3"/>
        <v>133.16</v>
      </c>
      <c r="I73" s="49"/>
      <c r="J73" s="50"/>
      <c r="K73" s="50">
        <v>137.28</v>
      </c>
      <c r="L73" s="51">
        <v>2</v>
      </c>
      <c r="M73" s="51">
        <f t="shared" si="4"/>
        <v>139.28</v>
      </c>
      <c r="N73" s="51">
        <f t="shared" si="5"/>
        <v>272.44</v>
      </c>
      <c r="O73" s="68">
        <v>2</v>
      </c>
    </row>
    <row r="74" spans="1:15" ht="30" customHeight="1">
      <c r="A74" s="47"/>
      <c r="B74" s="51"/>
      <c r="C74" s="51"/>
      <c r="D74" s="49"/>
      <c r="E74" s="58"/>
      <c r="F74" s="50">
        <f>(D74*60)+E74</f>
        <v>0</v>
      </c>
      <c r="G74" s="51"/>
      <c r="H74" s="49">
        <f t="shared" si="3"/>
        <v>0</v>
      </c>
      <c r="I74" s="49"/>
      <c r="J74" s="50"/>
      <c r="K74" s="50">
        <f>(I74*60)+J74</f>
        <v>0</v>
      </c>
      <c r="L74" s="51"/>
      <c r="M74" s="51">
        <f t="shared" si="4"/>
        <v>0</v>
      </c>
      <c r="N74" s="51">
        <f t="shared" si="5"/>
        <v>0</v>
      </c>
      <c r="O74" s="68"/>
    </row>
    <row r="75" spans="1:15" ht="30" customHeight="1">
      <c r="A75" s="47" t="s">
        <v>82</v>
      </c>
      <c r="B75" s="51">
        <v>84</v>
      </c>
      <c r="C75" s="51" t="s">
        <v>83</v>
      </c>
      <c r="D75" s="49"/>
      <c r="E75" s="58"/>
      <c r="F75" s="50">
        <v>98.62</v>
      </c>
      <c r="G75" s="51">
        <v>0</v>
      </c>
      <c r="H75" s="49">
        <f t="shared" si="3"/>
        <v>98.62</v>
      </c>
      <c r="I75" s="49"/>
      <c r="J75" s="50"/>
      <c r="K75" s="50">
        <v>98.25</v>
      </c>
      <c r="L75" s="51">
        <v>0</v>
      </c>
      <c r="M75" s="85">
        <f t="shared" si="4"/>
        <v>98.25</v>
      </c>
      <c r="N75" s="51">
        <f t="shared" si="5"/>
        <v>196.87</v>
      </c>
      <c r="O75" s="68">
        <v>1</v>
      </c>
    </row>
    <row r="76" spans="1:15" ht="30" customHeight="1">
      <c r="A76" s="47" t="s">
        <v>84</v>
      </c>
      <c r="B76" s="51">
        <v>86</v>
      </c>
      <c r="C76" s="51" t="s">
        <v>83</v>
      </c>
      <c r="D76" s="49"/>
      <c r="E76" s="58"/>
      <c r="F76" s="50">
        <v>120.16</v>
      </c>
      <c r="G76" s="51">
        <v>4</v>
      </c>
      <c r="H76" s="49">
        <f t="shared" si="3"/>
        <v>124.16</v>
      </c>
      <c r="I76" s="49"/>
      <c r="J76" s="50"/>
      <c r="K76" s="50">
        <v>113.25</v>
      </c>
      <c r="L76" s="51"/>
      <c r="M76" s="85">
        <f t="shared" si="4"/>
        <v>113.25</v>
      </c>
      <c r="N76" s="51">
        <f t="shared" si="5"/>
        <v>237.41</v>
      </c>
      <c r="O76" s="68">
        <v>2</v>
      </c>
    </row>
    <row r="77" spans="1:15" ht="30" customHeight="1">
      <c r="A77" s="47" t="s">
        <v>85</v>
      </c>
      <c r="B77" s="51">
        <v>85</v>
      </c>
      <c r="C77" s="51" t="s">
        <v>83</v>
      </c>
      <c r="D77" s="49"/>
      <c r="E77" s="58"/>
      <c r="F77" s="50">
        <v>119.97</v>
      </c>
      <c r="G77" s="51">
        <v>2</v>
      </c>
      <c r="H77" s="49">
        <f t="shared" si="3"/>
        <v>121.97</v>
      </c>
      <c r="I77" s="49"/>
      <c r="J77" s="50"/>
      <c r="K77" s="50">
        <v>119.25</v>
      </c>
      <c r="L77" s="51">
        <v>0</v>
      </c>
      <c r="M77" s="85">
        <f t="shared" si="4"/>
        <v>119.25</v>
      </c>
      <c r="N77" s="51">
        <f t="shared" si="5"/>
        <v>241.22</v>
      </c>
      <c r="O77" s="68">
        <v>3</v>
      </c>
    </row>
    <row r="78" spans="1:15" ht="30" customHeight="1">
      <c r="A78" s="47"/>
      <c r="B78" s="51"/>
      <c r="C78" s="51"/>
      <c r="D78" s="49"/>
      <c r="E78" s="58"/>
      <c r="F78" s="50">
        <f>(D78*60)+E78</f>
        <v>0</v>
      </c>
      <c r="G78" s="51"/>
      <c r="H78" s="49">
        <f t="shared" si="3"/>
        <v>0</v>
      </c>
      <c r="I78" s="49"/>
      <c r="J78" s="56"/>
      <c r="K78" s="51">
        <f>(I78*60)+J78</f>
        <v>0</v>
      </c>
      <c r="L78" s="51"/>
      <c r="M78" s="51">
        <f t="shared" si="4"/>
        <v>0</v>
      </c>
      <c r="N78" s="51">
        <f t="shared" si="5"/>
        <v>0</v>
      </c>
      <c r="O78" s="68"/>
    </row>
    <row r="79" spans="1:15" ht="30" customHeight="1">
      <c r="A79" s="47" t="s">
        <v>86</v>
      </c>
      <c r="B79" s="51">
        <v>88</v>
      </c>
      <c r="C79" s="51" t="s">
        <v>87</v>
      </c>
      <c r="D79" s="49"/>
      <c r="E79" s="58"/>
      <c r="F79" s="50">
        <v>187.84</v>
      </c>
      <c r="G79" s="51">
        <v>4</v>
      </c>
      <c r="H79" s="86">
        <f t="shared" si="3"/>
        <v>191.84</v>
      </c>
      <c r="I79" s="49"/>
      <c r="J79" s="50"/>
      <c r="K79" s="50">
        <v>193.57</v>
      </c>
      <c r="L79" s="51">
        <v>2</v>
      </c>
      <c r="M79" s="51">
        <f t="shared" si="4"/>
        <v>195.57</v>
      </c>
      <c r="N79" s="51">
        <f t="shared" si="5"/>
        <v>387.40999999999997</v>
      </c>
      <c r="O79" s="68">
        <v>1</v>
      </c>
    </row>
    <row r="80" spans="1:15" ht="30" customHeight="1">
      <c r="A80" s="47" t="s">
        <v>88</v>
      </c>
      <c r="B80" s="51">
        <v>89</v>
      </c>
      <c r="C80" s="51" t="s">
        <v>87</v>
      </c>
      <c r="D80" s="49"/>
      <c r="E80" s="58"/>
      <c r="F80" s="50">
        <v>206.59</v>
      </c>
      <c r="G80" s="51">
        <v>6</v>
      </c>
      <c r="H80" s="86">
        <f t="shared" si="3"/>
        <v>212.59</v>
      </c>
      <c r="I80" s="49"/>
      <c r="J80" s="50"/>
      <c r="K80" s="50">
        <v>221.32</v>
      </c>
      <c r="L80" s="51">
        <v>2</v>
      </c>
      <c r="M80" s="51">
        <f t="shared" si="4"/>
        <v>223.32</v>
      </c>
      <c r="N80" s="51">
        <f t="shared" si="5"/>
        <v>435.90999999999997</v>
      </c>
      <c r="O80" s="68">
        <v>2</v>
      </c>
    </row>
    <row r="81" spans="1:15" ht="30" customHeight="1">
      <c r="A81" s="47" t="s">
        <v>89</v>
      </c>
      <c r="B81" s="51">
        <v>90</v>
      </c>
      <c r="C81" s="51" t="s">
        <v>87</v>
      </c>
      <c r="D81" s="49"/>
      <c r="E81" s="58"/>
      <c r="F81" s="50">
        <v>317.94</v>
      </c>
      <c r="G81" s="51">
        <v>20</v>
      </c>
      <c r="H81" s="49">
        <f t="shared" si="3"/>
        <v>337.94</v>
      </c>
      <c r="I81" s="49"/>
      <c r="J81" s="50"/>
      <c r="K81" s="50">
        <v>235.41</v>
      </c>
      <c r="L81" s="51">
        <v>24</v>
      </c>
      <c r="M81" s="51">
        <f t="shared" si="4"/>
        <v>259.40999999999997</v>
      </c>
      <c r="N81" s="51">
        <f t="shared" si="5"/>
        <v>597.3499999999999</v>
      </c>
      <c r="O81" s="68">
        <v>3</v>
      </c>
    </row>
    <row r="82" spans="1:15" ht="30" customHeight="1">
      <c r="A82" s="47"/>
      <c r="B82" s="51"/>
      <c r="C82" s="51"/>
      <c r="D82" s="49"/>
      <c r="E82" s="58"/>
      <c r="F82" s="50">
        <f>(D82*60)+E82</f>
        <v>0</v>
      </c>
      <c r="G82" s="51"/>
      <c r="H82" s="49">
        <f t="shared" si="3"/>
        <v>0</v>
      </c>
      <c r="I82" s="49"/>
      <c r="J82" s="50"/>
      <c r="K82" s="50">
        <f>(I82*60)+J82</f>
        <v>0</v>
      </c>
      <c r="L82" s="51"/>
      <c r="M82" s="51">
        <f t="shared" si="4"/>
        <v>0</v>
      </c>
      <c r="N82" s="51">
        <f t="shared" si="5"/>
        <v>0</v>
      </c>
      <c r="O82" s="68"/>
    </row>
    <row r="83" spans="1:15" ht="30" customHeight="1">
      <c r="A83" s="47" t="s">
        <v>90</v>
      </c>
      <c r="B83" s="51">
        <v>92</v>
      </c>
      <c r="C83" s="51" t="s">
        <v>91</v>
      </c>
      <c r="D83" s="49"/>
      <c r="E83" s="58"/>
      <c r="F83" s="50">
        <v>213.22</v>
      </c>
      <c r="G83" s="51">
        <v>22</v>
      </c>
      <c r="H83" s="86">
        <f t="shared" si="3"/>
        <v>235.22</v>
      </c>
      <c r="I83" s="49"/>
      <c r="J83" s="50"/>
      <c r="K83" s="50">
        <v>216.19</v>
      </c>
      <c r="L83" s="51">
        <v>122</v>
      </c>
      <c r="M83" s="51">
        <f t="shared" si="4"/>
        <v>338.19</v>
      </c>
      <c r="N83" s="51">
        <f t="shared" si="5"/>
        <v>573.41</v>
      </c>
      <c r="O83" s="68">
        <v>1</v>
      </c>
    </row>
    <row r="84" spans="1:15" ht="30" customHeight="1">
      <c r="A84" s="47" t="s">
        <v>92</v>
      </c>
      <c r="B84" s="51">
        <v>102</v>
      </c>
      <c r="C84" s="51" t="s">
        <v>91</v>
      </c>
      <c r="D84" s="49"/>
      <c r="E84" s="61"/>
      <c r="F84" s="51">
        <v>236.41</v>
      </c>
      <c r="G84" s="51">
        <v>164</v>
      </c>
      <c r="H84" s="49">
        <f t="shared" si="3"/>
        <v>400.40999999999997</v>
      </c>
      <c r="I84" s="49"/>
      <c r="J84" s="50"/>
      <c r="K84" s="50">
        <v>218.85</v>
      </c>
      <c r="L84" s="51">
        <v>66</v>
      </c>
      <c r="M84" s="85">
        <f t="shared" si="4"/>
        <v>284.85</v>
      </c>
      <c r="N84" s="51">
        <f t="shared" si="5"/>
        <v>685.26</v>
      </c>
      <c r="O84" s="68">
        <v>2</v>
      </c>
    </row>
    <row r="85" spans="1:15" ht="30" customHeight="1">
      <c r="A85" s="47"/>
      <c r="B85" s="51"/>
      <c r="C85" s="51"/>
      <c r="D85" s="49"/>
      <c r="E85" s="58"/>
      <c r="F85" s="50">
        <f>(D85*60)+E85</f>
        <v>0</v>
      </c>
      <c r="G85" s="51"/>
      <c r="H85" s="49">
        <f t="shared" si="3"/>
        <v>0</v>
      </c>
      <c r="I85" s="49"/>
      <c r="J85" s="50"/>
      <c r="K85" s="50">
        <f>(I85*60)+J85</f>
        <v>0</v>
      </c>
      <c r="L85" s="51"/>
      <c r="M85" s="51">
        <f t="shared" si="4"/>
        <v>0</v>
      </c>
      <c r="N85" s="51">
        <f t="shared" si="5"/>
        <v>0</v>
      </c>
      <c r="O85" s="68"/>
    </row>
    <row r="86" spans="1:15" ht="30" customHeight="1">
      <c r="A86" s="47" t="s">
        <v>93</v>
      </c>
      <c r="B86" s="51">
        <v>94</v>
      </c>
      <c r="C86" s="51" t="s">
        <v>94</v>
      </c>
      <c r="D86" s="49"/>
      <c r="E86" s="58"/>
      <c r="F86" s="50">
        <v>200.41</v>
      </c>
      <c r="G86" s="51">
        <v>8</v>
      </c>
      <c r="H86" s="86">
        <f t="shared" si="3"/>
        <v>208.41</v>
      </c>
      <c r="I86" s="49"/>
      <c r="J86" s="50"/>
      <c r="K86" s="50">
        <v>209.78</v>
      </c>
      <c r="L86" s="51">
        <v>4</v>
      </c>
      <c r="M86" s="51">
        <f t="shared" si="4"/>
        <v>213.78</v>
      </c>
      <c r="N86" s="51">
        <f t="shared" si="5"/>
        <v>422.19</v>
      </c>
      <c r="O86" s="68">
        <v>1</v>
      </c>
    </row>
    <row r="87" spans="1:15" ht="30" customHeight="1">
      <c r="A87" s="47"/>
      <c r="B87" s="51"/>
      <c r="C87" s="51"/>
      <c r="D87" s="49"/>
      <c r="E87" s="58"/>
      <c r="F87" s="50">
        <f>(D87*60)+E87</f>
        <v>0</v>
      </c>
      <c r="G87" s="51"/>
      <c r="H87" s="49">
        <f t="shared" si="3"/>
        <v>0</v>
      </c>
      <c r="I87" s="49"/>
      <c r="J87" s="50"/>
      <c r="K87" s="50">
        <f>(I87*60)+J87</f>
        <v>0</v>
      </c>
      <c r="L87" s="51"/>
      <c r="M87" s="51">
        <f t="shared" si="4"/>
        <v>0</v>
      </c>
      <c r="N87" s="51">
        <f t="shared" si="5"/>
        <v>0</v>
      </c>
      <c r="O87" s="68"/>
    </row>
    <row r="88" spans="1:15" ht="30" customHeight="1">
      <c r="A88" s="47" t="s">
        <v>95</v>
      </c>
      <c r="B88" s="51">
        <v>96</v>
      </c>
      <c r="C88" s="51" t="s">
        <v>96</v>
      </c>
      <c r="D88" s="49"/>
      <c r="E88" s="58"/>
      <c r="F88" s="50">
        <v>164.72</v>
      </c>
      <c r="G88" s="51">
        <v>6</v>
      </c>
      <c r="H88" s="49">
        <f t="shared" si="3"/>
        <v>170.72</v>
      </c>
      <c r="I88" s="49"/>
      <c r="J88" s="50"/>
      <c r="K88" s="50">
        <v>157.72</v>
      </c>
      <c r="L88" s="51">
        <v>0</v>
      </c>
      <c r="M88" s="85">
        <f t="shared" si="4"/>
        <v>157.72</v>
      </c>
      <c r="N88" s="51">
        <f t="shared" si="5"/>
        <v>328.44</v>
      </c>
      <c r="O88" s="68">
        <v>1</v>
      </c>
    </row>
    <row r="89" spans="1:15" ht="30" customHeight="1">
      <c r="A89" s="47"/>
      <c r="B89" s="51"/>
      <c r="C89" s="51"/>
      <c r="D89" s="49"/>
      <c r="E89" s="58"/>
      <c r="F89" s="50">
        <f>(D89*60)+E89</f>
        <v>0</v>
      </c>
      <c r="G89" s="51"/>
      <c r="H89" s="49">
        <f t="shared" si="3"/>
        <v>0</v>
      </c>
      <c r="I89" s="49"/>
      <c r="J89" s="50"/>
      <c r="K89" s="50">
        <f>(I89*60)+J89</f>
        <v>0</v>
      </c>
      <c r="L89" s="51"/>
      <c r="M89" s="51">
        <f t="shared" si="4"/>
        <v>0</v>
      </c>
      <c r="N89" s="51">
        <f t="shared" si="5"/>
        <v>0</v>
      </c>
      <c r="O89" s="68"/>
    </row>
    <row r="90" spans="1:15" ht="30" customHeight="1">
      <c r="A90" s="47" t="s">
        <v>97</v>
      </c>
      <c r="B90" s="51">
        <v>97</v>
      </c>
      <c r="C90" s="51" t="s">
        <v>98</v>
      </c>
      <c r="D90" s="49"/>
      <c r="E90" s="58"/>
      <c r="F90" s="50">
        <v>167.56</v>
      </c>
      <c r="G90" s="51">
        <v>14</v>
      </c>
      <c r="H90" s="49">
        <f t="shared" si="3"/>
        <v>181.56</v>
      </c>
      <c r="I90" s="49"/>
      <c r="J90" s="50"/>
      <c r="K90" s="50">
        <v>161.68</v>
      </c>
      <c r="L90" s="51">
        <v>4</v>
      </c>
      <c r="M90" s="85">
        <f t="shared" si="4"/>
        <v>165.68</v>
      </c>
      <c r="N90" s="51">
        <f t="shared" si="5"/>
        <v>347.24</v>
      </c>
      <c r="O90" s="68">
        <v>1</v>
      </c>
    </row>
    <row r="91" spans="1:15" ht="30" customHeight="1">
      <c r="A91" s="47"/>
      <c r="B91" s="51"/>
      <c r="C91" s="51"/>
      <c r="D91" s="49"/>
      <c r="E91" s="58"/>
      <c r="F91" s="50">
        <f>(D91*60)+E91</f>
        <v>0</v>
      </c>
      <c r="G91" s="62"/>
      <c r="H91" s="49">
        <f t="shared" si="3"/>
        <v>0</v>
      </c>
      <c r="I91" s="63"/>
      <c r="J91" s="64"/>
      <c r="K91" s="50">
        <f>(I91*60)+J91</f>
        <v>0</v>
      </c>
      <c r="L91" s="62"/>
      <c r="M91" s="51">
        <f t="shared" si="4"/>
        <v>0</v>
      </c>
      <c r="N91" s="51">
        <f t="shared" si="5"/>
        <v>0</v>
      </c>
      <c r="O91" s="68"/>
    </row>
    <row r="92" spans="1:15" ht="30" customHeight="1">
      <c r="A92" s="47" t="s">
        <v>99</v>
      </c>
      <c r="B92" s="51">
        <v>99</v>
      </c>
      <c r="C92" s="49" t="s">
        <v>100</v>
      </c>
      <c r="D92" s="49"/>
      <c r="E92" s="58"/>
      <c r="F92" s="50">
        <v>137.68</v>
      </c>
      <c r="G92" s="51">
        <v>4</v>
      </c>
      <c r="H92" s="49">
        <f t="shared" si="3"/>
        <v>141.68</v>
      </c>
      <c r="I92" s="49"/>
      <c r="J92" s="50"/>
      <c r="K92" s="50">
        <v>140.62</v>
      </c>
      <c r="L92" s="51">
        <v>0</v>
      </c>
      <c r="M92" s="85">
        <f t="shared" si="4"/>
        <v>140.62</v>
      </c>
      <c r="N92" s="51">
        <f t="shared" si="5"/>
        <v>282.3</v>
      </c>
      <c r="O92" s="68">
        <v>1</v>
      </c>
    </row>
    <row r="93" spans="1:15" ht="30" customHeight="1">
      <c r="A93" s="80" t="s">
        <v>101</v>
      </c>
      <c r="B93" s="81">
        <v>100</v>
      </c>
      <c r="C93" s="82" t="s">
        <v>100</v>
      </c>
      <c r="F93" s="83">
        <v>173.32</v>
      </c>
      <c r="G93" s="81">
        <v>8</v>
      </c>
      <c r="H93" s="82">
        <f t="shared" si="3"/>
        <v>181.32</v>
      </c>
      <c r="K93" s="83">
        <v>169.28</v>
      </c>
      <c r="L93" s="81">
        <v>6</v>
      </c>
      <c r="M93" s="88">
        <f t="shared" si="4"/>
        <v>175.28</v>
      </c>
      <c r="N93" s="81">
        <f t="shared" si="5"/>
        <v>356.6</v>
      </c>
      <c r="O93" s="68">
        <v>2</v>
      </c>
    </row>
    <row r="94" ht="30" customHeight="1">
      <c r="O94" s="68"/>
    </row>
    <row r="95" ht="30" customHeight="1">
      <c r="O95" s="68"/>
    </row>
    <row r="96" ht="30" customHeight="1">
      <c r="O96" s="68"/>
    </row>
    <row r="97" ht="30" customHeight="1">
      <c r="O97" s="68"/>
    </row>
    <row r="98" ht="30" customHeight="1">
      <c r="O98" s="68"/>
    </row>
    <row r="99" ht="23.25">
      <c r="O99" s="68"/>
    </row>
  </sheetData>
  <mergeCells count="5">
    <mergeCell ref="A1:N1"/>
    <mergeCell ref="I4:J4"/>
    <mergeCell ref="A2:N2"/>
    <mergeCell ref="D3:H3"/>
    <mergeCell ref="I3:M3"/>
  </mergeCells>
  <printOptions gridLines="1"/>
  <pageMargins left="0.47" right="0.67" top="1" bottom="1" header="0.5" footer="0.5"/>
  <pageSetup horizontalDpi="600" verticalDpi="600" orientation="portrait" scale="46" r:id="rId1"/>
  <rowBreaks count="1" manualBreakCount="1">
    <brk id="48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Normal="50" workbookViewId="0" topLeftCell="A1">
      <pane ySplit="3" topLeftCell="BM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9.28125" style="0" bestFit="1" customWidth="1"/>
    <col min="4" max="4" width="6.42187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15.57421875" style="0" bestFit="1" customWidth="1"/>
  </cols>
  <sheetData>
    <row r="1" spans="1:14" s="27" customFormat="1" ht="59.25" customHeight="1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6"/>
    </row>
    <row r="2" spans="1:14" s="31" customFormat="1" ht="35.25" customHeight="1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29" t="s">
        <v>0</v>
      </c>
      <c r="B3" s="30" t="s">
        <v>1</v>
      </c>
      <c r="C3" s="30" t="s">
        <v>2</v>
      </c>
      <c r="D3" s="30" t="s">
        <v>8</v>
      </c>
      <c r="E3" s="30"/>
      <c r="F3" s="30" t="s">
        <v>7</v>
      </c>
      <c r="G3" s="30" t="s">
        <v>5</v>
      </c>
      <c r="H3" s="30" t="s">
        <v>11</v>
      </c>
      <c r="I3" s="78" t="s">
        <v>8</v>
      </c>
      <c r="J3" s="78"/>
      <c r="K3" s="30" t="s">
        <v>3</v>
      </c>
      <c r="L3" s="30" t="s">
        <v>6</v>
      </c>
      <c r="M3" s="30" t="s">
        <v>12</v>
      </c>
      <c r="N3" s="30" t="s">
        <v>4</v>
      </c>
    </row>
    <row r="4" spans="1:14" ht="30" customHeight="1">
      <c r="A4" s="23"/>
      <c r="B4" s="11"/>
      <c r="C4" s="11"/>
      <c r="D4" s="24"/>
      <c r="E4" s="25"/>
      <c r="F4" s="28">
        <f aca="true" t="shared" si="0" ref="F4:F47">(D4*60)+E4</f>
        <v>0</v>
      </c>
      <c r="G4" s="3"/>
      <c r="H4" s="4">
        <f aca="true" t="shared" si="1" ref="H4:H47">F4+G4</f>
        <v>0</v>
      </c>
      <c r="I4" s="4"/>
      <c r="J4" s="2"/>
      <c r="K4" s="2">
        <f aca="true" t="shared" si="2" ref="K4:K47">(I4*60)+J4</f>
        <v>0</v>
      </c>
      <c r="L4" s="3"/>
      <c r="M4" s="3">
        <f aca="true" t="shared" si="3" ref="M4:M47">K4+L4</f>
        <v>0</v>
      </c>
      <c r="N4" s="3">
        <f aca="true" t="shared" si="4" ref="N4:N47">H4+M4</f>
        <v>0</v>
      </c>
    </row>
    <row r="5" spans="1:14" ht="30" customHeight="1">
      <c r="A5" s="19"/>
      <c r="B5" s="12"/>
      <c r="C5" s="12"/>
      <c r="D5" s="7"/>
      <c r="E5" s="5"/>
      <c r="F5" s="2">
        <f t="shared" si="0"/>
        <v>0</v>
      </c>
      <c r="G5" s="6"/>
      <c r="H5" s="7">
        <f t="shared" si="1"/>
        <v>0</v>
      </c>
      <c r="I5" s="7"/>
      <c r="J5" s="5"/>
      <c r="K5" s="5">
        <f t="shared" si="2"/>
        <v>0</v>
      </c>
      <c r="L5" s="6"/>
      <c r="M5" s="6">
        <f t="shared" si="3"/>
        <v>0</v>
      </c>
      <c r="N5" s="6">
        <f t="shared" si="4"/>
        <v>0</v>
      </c>
    </row>
    <row r="6" spans="1:14" ht="30" customHeight="1">
      <c r="A6" s="19"/>
      <c r="B6" s="12"/>
      <c r="C6" s="12"/>
      <c r="D6" s="7"/>
      <c r="E6" s="5"/>
      <c r="F6" s="2">
        <f t="shared" si="0"/>
        <v>0</v>
      </c>
      <c r="G6" s="6"/>
      <c r="H6" s="7">
        <f t="shared" si="1"/>
        <v>0</v>
      </c>
      <c r="I6" s="7"/>
      <c r="J6" s="5"/>
      <c r="K6" s="5">
        <f t="shared" si="2"/>
        <v>0</v>
      </c>
      <c r="L6" s="6"/>
      <c r="M6" s="6">
        <f t="shared" si="3"/>
        <v>0</v>
      </c>
      <c r="N6" s="6">
        <f t="shared" si="4"/>
        <v>0</v>
      </c>
    </row>
    <row r="7" spans="1:14" ht="30" customHeight="1">
      <c r="A7" s="19"/>
      <c r="B7" s="12"/>
      <c r="C7" s="12"/>
      <c r="D7" s="7"/>
      <c r="E7" s="5"/>
      <c r="F7" s="2">
        <f t="shared" si="0"/>
        <v>0</v>
      </c>
      <c r="G7" s="6"/>
      <c r="H7" s="7">
        <f t="shared" si="1"/>
        <v>0</v>
      </c>
      <c r="I7" s="7"/>
      <c r="J7" s="5"/>
      <c r="K7" s="5">
        <f t="shared" si="2"/>
        <v>0</v>
      </c>
      <c r="L7" s="6"/>
      <c r="M7" s="6">
        <f t="shared" si="3"/>
        <v>0</v>
      </c>
      <c r="N7" s="6">
        <f t="shared" si="4"/>
        <v>0</v>
      </c>
    </row>
    <row r="8" spans="1:14" ht="30" customHeight="1">
      <c r="A8" s="19"/>
      <c r="B8" s="12"/>
      <c r="C8" s="12"/>
      <c r="D8" s="7"/>
      <c r="E8" s="5"/>
      <c r="F8" s="2">
        <f t="shared" si="0"/>
        <v>0</v>
      </c>
      <c r="G8" s="6"/>
      <c r="H8" s="7">
        <f t="shared" si="1"/>
        <v>0</v>
      </c>
      <c r="I8" s="7"/>
      <c r="J8" s="5"/>
      <c r="K8" s="5">
        <f t="shared" si="2"/>
        <v>0</v>
      </c>
      <c r="L8" s="6"/>
      <c r="M8" s="6">
        <f t="shared" si="3"/>
        <v>0</v>
      </c>
      <c r="N8" s="6">
        <f t="shared" si="4"/>
        <v>0</v>
      </c>
    </row>
    <row r="9" spans="1:14" ht="30" customHeight="1">
      <c r="A9" s="19"/>
      <c r="B9" s="12"/>
      <c r="C9" s="12"/>
      <c r="D9" s="7"/>
      <c r="E9" s="5"/>
      <c r="F9" s="2">
        <f t="shared" si="0"/>
        <v>0</v>
      </c>
      <c r="G9" s="6"/>
      <c r="H9" s="7">
        <f t="shared" si="1"/>
        <v>0</v>
      </c>
      <c r="I9" s="7"/>
      <c r="J9" s="5"/>
      <c r="K9" s="5">
        <f t="shared" si="2"/>
        <v>0</v>
      </c>
      <c r="L9" s="6"/>
      <c r="M9" s="6">
        <f t="shared" si="3"/>
        <v>0</v>
      </c>
      <c r="N9" s="6">
        <f t="shared" si="4"/>
        <v>0</v>
      </c>
    </row>
    <row r="10" spans="1:14" ht="30" customHeight="1">
      <c r="A10" s="19"/>
      <c r="B10" s="12"/>
      <c r="C10" s="12"/>
      <c r="D10" s="7"/>
      <c r="E10" s="5"/>
      <c r="F10" s="2">
        <f t="shared" si="0"/>
        <v>0</v>
      </c>
      <c r="G10" s="6"/>
      <c r="H10" s="7">
        <f t="shared" si="1"/>
        <v>0</v>
      </c>
      <c r="I10" s="7"/>
      <c r="J10" s="5"/>
      <c r="K10" s="5">
        <f t="shared" si="2"/>
        <v>0</v>
      </c>
      <c r="L10" s="6"/>
      <c r="M10" s="6">
        <f t="shared" si="3"/>
        <v>0</v>
      </c>
      <c r="N10" s="6">
        <f t="shared" si="4"/>
        <v>0</v>
      </c>
    </row>
    <row r="11" spans="1:14" ht="30" customHeight="1">
      <c r="A11" s="19"/>
      <c r="B11" s="12"/>
      <c r="C11" s="12"/>
      <c r="D11" s="7"/>
      <c r="E11" s="5"/>
      <c r="F11" s="2">
        <f t="shared" si="0"/>
        <v>0</v>
      </c>
      <c r="G11" s="6"/>
      <c r="H11" s="7">
        <f t="shared" si="1"/>
        <v>0</v>
      </c>
      <c r="I11" s="7"/>
      <c r="J11" s="5"/>
      <c r="K11" s="5">
        <f t="shared" si="2"/>
        <v>0</v>
      </c>
      <c r="L11" s="6"/>
      <c r="M11" s="6">
        <f t="shared" si="3"/>
        <v>0</v>
      </c>
      <c r="N11" s="6">
        <f t="shared" si="4"/>
        <v>0</v>
      </c>
    </row>
    <row r="12" spans="1:14" ht="30" customHeight="1">
      <c r="A12" s="19"/>
      <c r="B12" s="12"/>
      <c r="C12" s="12"/>
      <c r="D12" s="7"/>
      <c r="E12" s="5"/>
      <c r="F12" s="2">
        <f t="shared" si="0"/>
        <v>0</v>
      </c>
      <c r="G12" s="6"/>
      <c r="H12" s="7">
        <f t="shared" si="1"/>
        <v>0</v>
      </c>
      <c r="I12" s="7"/>
      <c r="J12" s="5"/>
      <c r="K12" s="5">
        <f t="shared" si="2"/>
        <v>0</v>
      </c>
      <c r="L12" s="6"/>
      <c r="M12" s="6">
        <f t="shared" si="3"/>
        <v>0</v>
      </c>
      <c r="N12" s="6">
        <f t="shared" si="4"/>
        <v>0</v>
      </c>
    </row>
    <row r="13" spans="1:14" ht="30" customHeight="1">
      <c r="A13" s="19"/>
      <c r="B13" s="12"/>
      <c r="C13" s="12"/>
      <c r="D13" s="7"/>
      <c r="E13" s="5"/>
      <c r="F13" s="2">
        <f t="shared" si="0"/>
        <v>0</v>
      </c>
      <c r="G13" s="6"/>
      <c r="H13" s="7">
        <f t="shared" si="1"/>
        <v>0</v>
      </c>
      <c r="I13" s="7"/>
      <c r="J13" s="5"/>
      <c r="K13" s="5">
        <f t="shared" si="2"/>
        <v>0</v>
      </c>
      <c r="L13" s="6"/>
      <c r="M13" s="6">
        <f t="shared" si="3"/>
        <v>0</v>
      </c>
      <c r="N13" s="6">
        <f t="shared" si="4"/>
        <v>0</v>
      </c>
    </row>
    <row r="14" spans="1:14" ht="30" customHeight="1">
      <c r="A14" s="19"/>
      <c r="B14" s="12"/>
      <c r="C14" s="12"/>
      <c r="D14" s="7"/>
      <c r="E14" s="5"/>
      <c r="F14" s="2">
        <f t="shared" si="0"/>
        <v>0</v>
      </c>
      <c r="G14" s="6"/>
      <c r="H14" s="7">
        <f t="shared" si="1"/>
        <v>0</v>
      </c>
      <c r="I14" s="7"/>
      <c r="J14" s="5"/>
      <c r="K14" s="5">
        <f t="shared" si="2"/>
        <v>0</v>
      </c>
      <c r="L14" s="6"/>
      <c r="M14" s="6">
        <f t="shared" si="3"/>
        <v>0</v>
      </c>
      <c r="N14" s="6">
        <f t="shared" si="4"/>
        <v>0</v>
      </c>
    </row>
    <row r="15" spans="1:14" ht="30" customHeight="1">
      <c r="A15" s="20"/>
      <c r="B15" s="11"/>
      <c r="C15" s="13"/>
      <c r="D15" s="14"/>
      <c r="E15" s="15"/>
      <c r="F15" s="5">
        <f t="shared" si="0"/>
        <v>0</v>
      </c>
      <c r="G15" s="6"/>
      <c r="H15" s="7">
        <f t="shared" si="1"/>
        <v>0</v>
      </c>
      <c r="I15" s="7"/>
      <c r="J15" s="18"/>
      <c r="K15" s="6">
        <f t="shared" si="2"/>
        <v>0</v>
      </c>
      <c r="L15" s="5"/>
      <c r="M15" s="6">
        <f t="shared" si="3"/>
        <v>0</v>
      </c>
      <c r="N15" s="6">
        <f t="shared" si="4"/>
        <v>0</v>
      </c>
    </row>
    <row r="16" spans="1:14" ht="30" customHeight="1">
      <c r="A16" s="21"/>
      <c r="B16" s="12"/>
      <c r="C16" s="14"/>
      <c r="D16" s="14"/>
      <c r="E16" s="15"/>
      <c r="F16" s="5">
        <f t="shared" si="0"/>
        <v>0</v>
      </c>
      <c r="G16" s="6"/>
      <c r="H16" s="7">
        <f t="shared" si="1"/>
        <v>0</v>
      </c>
      <c r="I16" s="7"/>
      <c r="J16" s="5"/>
      <c r="K16" s="5">
        <f t="shared" si="2"/>
        <v>0</v>
      </c>
      <c r="L16" s="6"/>
      <c r="M16" s="6">
        <f t="shared" si="3"/>
        <v>0</v>
      </c>
      <c r="N16" s="6">
        <f t="shared" si="4"/>
        <v>0</v>
      </c>
    </row>
    <row r="17" spans="1:14" ht="30" customHeight="1">
      <c r="A17" s="21"/>
      <c r="B17" s="12"/>
      <c r="C17" s="14"/>
      <c r="D17" s="14"/>
      <c r="E17" s="15"/>
      <c r="F17" s="5">
        <f t="shared" si="0"/>
        <v>0</v>
      </c>
      <c r="G17" s="6"/>
      <c r="H17" s="7">
        <f t="shared" si="1"/>
        <v>0</v>
      </c>
      <c r="I17" s="7"/>
      <c r="J17" s="5"/>
      <c r="K17" s="5">
        <f t="shared" si="2"/>
        <v>0</v>
      </c>
      <c r="L17" s="6"/>
      <c r="M17" s="6">
        <f t="shared" si="3"/>
        <v>0</v>
      </c>
      <c r="N17" s="6">
        <f t="shared" si="4"/>
        <v>0</v>
      </c>
    </row>
    <row r="18" spans="1:14" ht="30" customHeight="1">
      <c r="A18" s="21"/>
      <c r="B18" s="12"/>
      <c r="C18" s="14"/>
      <c r="D18" s="14"/>
      <c r="E18" s="15"/>
      <c r="F18" s="5">
        <f t="shared" si="0"/>
        <v>0</v>
      </c>
      <c r="G18" s="6"/>
      <c r="H18" s="7">
        <f t="shared" si="1"/>
        <v>0</v>
      </c>
      <c r="I18" s="7"/>
      <c r="J18" s="5"/>
      <c r="K18" s="5">
        <f t="shared" si="2"/>
        <v>0</v>
      </c>
      <c r="L18" s="6"/>
      <c r="M18" s="6">
        <f t="shared" si="3"/>
        <v>0</v>
      </c>
      <c r="N18" s="6">
        <f t="shared" si="4"/>
        <v>0</v>
      </c>
    </row>
    <row r="19" spans="1:14" ht="30" customHeight="1">
      <c r="A19" s="21"/>
      <c r="B19" s="12"/>
      <c r="C19" s="14"/>
      <c r="D19" s="14"/>
      <c r="E19" s="15"/>
      <c r="F19" s="5">
        <f t="shared" si="0"/>
        <v>0</v>
      </c>
      <c r="G19" s="6"/>
      <c r="H19" s="7">
        <f t="shared" si="1"/>
        <v>0</v>
      </c>
      <c r="I19" s="7"/>
      <c r="J19" s="5"/>
      <c r="K19" s="5">
        <f t="shared" si="2"/>
        <v>0</v>
      </c>
      <c r="L19" s="6"/>
      <c r="M19" s="6">
        <f t="shared" si="3"/>
        <v>0</v>
      </c>
      <c r="N19" s="6">
        <f t="shared" si="4"/>
        <v>0</v>
      </c>
    </row>
    <row r="20" spans="1:14" ht="30" customHeight="1">
      <c r="A20" s="21"/>
      <c r="B20" s="12"/>
      <c r="C20" s="14"/>
      <c r="D20" s="14"/>
      <c r="E20" s="15"/>
      <c r="F20" s="5">
        <f t="shared" si="0"/>
        <v>0</v>
      </c>
      <c r="G20" s="6"/>
      <c r="H20" s="7">
        <f t="shared" si="1"/>
        <v>0</v>
      </c>
      <c r="I20" s="7"/>
      <c r="J20" s="5"/>
      <c r="K20" s="5">
        <f t="shared" si="2"/>
        <v>0</v>
      </c>
      <c r="L20" s="6"/>
      <c r="M20" s="6">
        <f t="shared" si="3"/>
        <v>0</v>
      </c>
      <c r="N20" s="6">
        <f t="shared" si="4"/>
        <v>0</v>
      </c>
    </row>
    <row r="21" spans="1:14" ht="30.75" customHeight="1">
      <c r="A21" s="22"/>
      <c r="B21" s="16"/>
      <c r="C21" s="16"/>
      <c r="D21" s="14"/>
      <c r="E21" s="15"/>
      <c r="F21" s="5">
        <f t="shared" si="0"/>
        <v>0</v>
      </c>
      <c r="G21" s="6"/>
      <c r="H21" s="7">
        <f t="shared" si="1"/>
        <v>0</v>
      </c>
      <c r="I21" s="7"/>
      <c r="J21" s="5"/>
      <c r="K21" s="5">
        <f t="shared" si="2"/>
        <v>0</v>
      </c>
      <c r="L21" s="6"/>
      <c r="M21" s="6">
        <f t="shared" si="3"/>
        <v>0</v>
      </c>
      <c r="N21" s="6">
        <f t="shared" si="4"/>
        <v>0</v>
      </c>
    </row>
    <row r="22" spans="1:14" s="1" customFormat="1" ht="33.75" customHeight="1">
      <c r="A22" s="19"/>
      <c r="B22" s="6"/>
      <c r="C22" s="6"/>
      <c r="D22" s="7"/>
      <c r="E22" s="5"/>
      <c r="F22" s="5">
        <f t="shared" si="0"/>
        <v>0</v>
      </c>
      <c r="G22" s="6"/>
      <c r="H22" s="7">
        <f t="shared" si="1"/>
        <v>0</v>
      </c>
      <c r="I22" s="7"/>
      <c r="J22" s="5"/>
      <c r="K22" s="5">
        <f t="shared" si="2"/>
        <v>0</v>
      </c>
      <c r="L22" s="6"/>
      <c r="M22" s="6">
        <f t="shared" si="3"/>
        <v>0</v>
      </c>
      <c r="N22" s="6">
        <f t="shared" si="4"/>
        <v>0</v>
      </c>
    </row>
    <row r="23" spans="1:14" s="1" customFormat="1" ht="30" customHeight="1">
      <c r="A23" s="19"/>
      <c r="B23" s="6"/>
      <c r="C23" s="6"/>
      <c r="D23" s="7"/>
      <c r="E23" s="5"/>
      <c r="F23" s="5">
        <f t="shared" si="0"/>
        <v>0</v>
      </c>
      <c r="G23" s="5"/>
      <c r="H23" s="7">
        <f t="shared" si="1"/>
        <v>0</v>
      </c>
      <c r="I23" s="7"/>
      <c r="J23" s="5"/>
      <c r="K23" s="5">
        <f t="shared" si="2"/>
        <v>0</v>
      </c>
      <c r="L23" s="6"/>
      <c r="M23" s="6">
        <f t="shared" si="3"/>
        <v>0</v>
      </c>
      <c r="N23" s="6">
        <f t="shared" si="4"/>
        <v>0</v>
      </c>
    </row>
    <row r="24" spans="1:14" s="1" customFormat="1" ht="30" customHeight="1">
      <c r="A24" s="19"/>
      <c r="B24" s="6"/>
      <c r="C24" s="6"/>
      <c r="D24" s="7"/>
      <c r="E24" s="5"/>
      <c r="F24" s="5">
        <f t="shared" si="0"/>
        <v>0</v>
      </c>
      <c r="G24" s="6"/>
      <c r="H24" s="7">
        <f t="shared" si="1"/>
        <v>0</v>
      </c>
      <c r="I24" s="7"/>
      <c r="J24" s="5"/>
      <c r="K24" s="5">
        <f t="shared" si="2"/>
        <v>0</v>
      </c>
      <c r="L24" s="6"/>
      <c r="M24" s="6">
        <f t="shared" si="3"/>
        <v>0</v>
      </c>
      <c r="N24" s="6">
        <f t="shared" si="4"/>
        <v>0</v>
      </c>
    </row>
    <row r="25" spans="1:14" s="1" customFormat="1" ht="30" customHeight="1">
      <c r="A25" s="19"/>
      <c r="B25" s="6"/>
      <c r="C25" s="6"/>
      <c r="D25" s="7"/>
      <c r="E25" s="5"/>
      <c r="F25" s="5">
        <f t="shared" si="0"/>
        <v>0</v>
      </c>
      <c r="G25" s="6"/>
      <c r="H25" s="7">
        <f t="shared" si="1"/>
        <v>0</v>
      </c>
      <c r="I25" s="7"/>
      <c r="J25" s="5"/>
      <c r="K25" s="5">
        <f t="shared" si="2"/>
        <v>0</v>
      </c>
      <c r="L25" s="6"/>
      <c r="M25" s="6">
        <f t="shared" si="3"/>
        <v>0</v>
      </c>
      <c r="N25" s="6">
        <f t="shared" si="4"/>
        <v>0</v>
      </c>
    </row>
    <row r="26" spans="1:14" s="1" customFormat="1" ht="30" customHeight="1">
      <c r="A26" s="19"/>
      <c r="B26" s="6"/>
      <c r="C26" s="6"/>
      <c r="D26" s="7"/>
      <c r="E26" s="5"/>
      <c r="F26" s="5">
        <f t="shared" si="0"/>
        <v>0</v>
      </c>
      <c r="G26" s="6"/>
      <c r="H26" s="7">
        <f t="shared" si="1"/>
        <v>0</v>
      </c>
      <c r="I26" s="7"/>
      <c r="J26" s="5"/>
      <c r="K26" s="5">
        <f t="shared" si="2"/>
        <v>0</v>
      </c>
      <c r="L26" s="6"/>
      <c r="M26" s="6">
        <f t="shared" si="3"/>
        <v>0</v>
      </c>
      <c r="N26" s="6">
        <f t="shared" si="4"/>
        <v>0</v>
      </c>
    </row>
    <row r="27" spans="1:14" s="1" customFormat="1" ht="30" customHeight="1">
      <c r="A27" s="19"/>
      <c r="B27" s="6"/>
      <c r="C27" s="6"/>
      <c r="D27" s="7"/>
      <c r="E27" s="5"/>
      <c r="F27" s="5">
        <f t="shared" si="0"/>
        <v>0</v>
      </c>
      <c r="G27" s="6"/>
      <c r="H27" s="7">
        <f t="shared" si="1"/>
        <v>0</v>
      </c>
      <c r="I27" s="7"/>
      <c r="J27" s="5"/>
      <c r="K27" s="5">
        <f t="shared" si="2"/>
        <v>0</v>
      </c>
      <c r="L27" s="6"/>
      <c r="M27" s="6">
        <f t="shared" si="3"/>
        <v>0</v>
      </c>
      <c r="N27" s="6">
        <f t="shared" si="4"/>
        <v>0</v>
      </c>
    </row>
    <row r="28" spans="1:14" s="1" customFormat="1" ht="30" customHeight="1">
      <c r="A28" s="19"/>
      <c r="B28" s="6"/>
      <c r="C28" s="6"/>
      <c r="D28" s="7"/>
      <c r="E28" s="5"/>
      <c r="F28" s="5">
        <f t="shared" si="0"/>
        <v>0</v>
      </c>
      <c r="G28" s="6"/>
      <c r="H28" s="7">
        <f t="shared" si="1"/>
        <v>0</v>
      </c>
      <c r="I28" s="7"/>
      <c r="J28" s="5"/>
      <c r="K28" s="5">
        <f t="shared" si="2"/>
        <v>0</v>
      </c>
      <c r="L28" s="6"/>
      <c r="M28" s="6">
        <f t="shared" si="3"/>
        <v>0</v>
      </c>
      <c r="N28" s="6">
        <f t="shared" si="4"/>
        <v>0</v>
      </c>
    </row>
    <row r="29" spans="1:14" s="1" customFormat="1" ht="30" customHeight="1">
      <c r="A29" s="19"/>
      <c r="B29" s="6"/>
      <c r="C29" s="6"/>
      <c r="D29" s="7"/>
      <c r="E29" s="5"/>
      <c r="F29" s="5">
        <f t="shared" si="0"/>
        <v>0</v>
      </c>
      <c r="G29" s="6"/>
      <c r="H29" s="7">
        <f t="shared" si="1"/>
        <v>0</v>
      </c>
      <c r="I29" s="7"/>
      <c r="J29" s="5"/>
      <c r="K29" s="5">
        <f t="shared" si="2"/>
        <v>0</v>
      </c>
      <c r="L29" s="6"/>
      <c r="M29" s="6">
        <f t="shared" si="3"/>
        <v>0</v>
      </c>
      <c r="N29" s="6">
        <f t="shared" si="4"/>
        <v>0</v>
      </c>
    </row>
    <row r="30" spans="1:14" s="1" customFormat="1" ht="30" customHeight="1">
      <c r="A30" s="19"/>
      <c r="B30" s="6"/>
      <c r="C30" s="6"/>
      <c r="D30" s="7"/>
      <c r="E30" s="5"/>
      <c r="F30" s="5">
        <f t="shared" si="0"/>
        <v>0</v>
      </c>
      <c r="G30" s="6"/>
      <c r="H30" s="7">
        <f t="shared" si="1"/>
        <v>0</v>
      </c>
      <c r="I30" s="7"/>
      <c r="J30" s="5"/>
      <c r="K30" s="5">
        <f t="shared" si="2"/>
        <v>0</v>
      </c>
      <c r="L30" s="6"/>
      <c r="M30" s="6">
        <f t="shared" si="3"/>
        <v>0</v>
      </c>
      <c r="N30" s="6">
        <f t="shared" si="4"/>
        <v>0</v>
      </c>
    </row>
    <row r="31" spans="1:14" s="1" customFormat="1" ht="30" customHeight="1">
      <c r="A31" s="19"/>
      <c r="B31" s="6"/>
      <c r="C31" s="6"/>
      <c r="D31" s="7"/>
      <c r="E31" s="5"/>
      <c r="F31" s="5">
        <f t="shared" si="0"/>
        <v>0</v>
      </c>
      <c r="G31" s="6"/>
      <c r="H31" s="7">
        <f t="shared" si="1"/>
        <v>0</v>
      </c>
      <c r="I31" s="7"/>
      <c r="J31" s="5"/>
      <c r="K31" s="5">
        <f t="shared" si="2"/>
        <v>0</v>
      </c>
      <c r="L31" s="6"/>
      <c r="M31" s="6">
        <f t="shared" si="3"/>
        <v>0</v>
      </c>
      <c r="N31" s="6">
        <f t="shared" si="4"/>
        <v>0</v>
      </c>
    </row>
    <row r="32" spans="1:14" s="1" customFormat="1" ht="30" customHeight="1">
      <c r="A32" s="19"/>
      <c r="B32" s="6"/>
      <c r="C32" s="6"/>
      <c r="D32" s="7"/>
      <c r="E32" s="5"/>
      <c r="F32" s="5">
        <f t="shared" si="0"/>
        <v>0</v>
      </c>
      <c r="G32" s="6"/>
      <c r="H32" s="7">
        <f t="shared" si="1"/>
        <v>0</v>
      </c>
      <c r="I32" s="7"/>
      <c r="J32" s="5"/>
      <c r="K32" s="5">
        <f t="shared" si="2"/>
        <v>0</v>
      </c>
      <c r="L32" s="6"/>
      <c r="M32" s="6">
        <f t="shared" si="3"/>
        <v>0</v>
      </c>
      <c r="N32" s="6">
        <f t="shared" si="4"/>
        <v>0</v>
      </c>
    </row>
    <row r="33" spans="1:14" s="1" customFormat="1" ht="30" customHeight="1">
      <c r="A33" s="19"/>
      <c r="B33" s="6"/>
      <c r="C33" s="6"/>
      <c r="D33" s="7"/>
      <c r="E33" s="5"/>
      <c r="F33" s="5">
        <f t="shared" si="0"/>
        <v>0</v>
      </c>
      <c r="G33" s="6"/>
      <c r="H33" s="7">
        <f t="shared" si="1"/>
        <v>0</v>
      </c>
      <c r="I33" s="7"/>
      <c r="J33" s="18"/>
      <c r="K33" s="6">
        <f t="shared" si="2"/>
        <v>0</v>
      </c>
      <c r="L33" s="6"/>
      <c r="M33" s="6">
        <f t="shared" si="3"/>
        <v>0</v>
      </c>
      <c r="N33" s="6">
        <f t="shared" si="4"/>
        <v>0</v>
      </c>
    </row>
    <row r="34" spans="1:14" s="1" customFormat="1" ht="30" customHeight="1">
      <c r="A34" s="19"/>
      <c r="B34" s="6"/>
      <c r="C34" s="6"/>
      <c r="D34" s="7"/>
      <c r="E34" s="5"/>
      <c r="F34" s="5">
        <f t="shared" si="0"/>
        <v>0</v>
      </c>
      <c r="G34" s="6"/>
      <c r="H34" s="7">
        <f t="shared" si="1"/>
        <v>0</v>
      </c>
      <c r="I34" s="7"/>
      <c r="J34" s="5"/>
      <c r="K34" s="5">
        <f t="shared" si="2"/>
        <v>0</v>
      </c>
      <c r="L34" s="6"/>
      <c r="M34" s="6">
        <f t="shared" si="3"/>
        <v>0</v>
      </c>
      <c r="N34" s="6">
        <f t="shared" si="4"/>
        <v>0</v>
      </c>
    </row>
    <row r="35" spans="1:14" s="1" customFormat="1" ht="30" customHeight="1">
      <c r="A35" s="19"/>
      <c r="B35" s="6"/>
      <c r="C35" s="6"/>
      <c r="D35" s="7"/>
      <c r="E35" s="5"/>
      <c r="F35" s="5">
        <f t="shared" si="0"/>
        <v>0</v>
      </c>
      <c r="G35" s="6"/>
      <c r="H35" s="7">
        <f t="shared" si="1"/>
        <v>0</v>
      </c>
      <c r="I35" s="7"/>
      <c r="J35" s="5"/>
      <c r="K35" s="5">
        <f t="shared" si="2"/>
        <v>0</v>
      </c>
      <c r="L35" s="6"/>
      <c r="M35" s="6">
        <f t="shared" si="3"/>
        <v>0</v>
      </c>
      <c r="N35" s="6">
        <f t="shared" si="4"/>
        <v>0</v>
      </c>
    </row>
    <row r="36" spans="1:14" s="1" customFormat="1" ht="30" customHeight="1">
      <c r="A36" s="19"/>
      <c r="B36" s="6"/>
      <c r="C36" s="6"/>
      <c r="D36" s="7"/>
      <c r="E36" s="5"/>
      <c r="F36" s="5">
        <f t="shared" si="0"/>
        <v>0</v>
      </c>
      <c r="G36" s="6"/>
      <c r="H36" s="7">
        <f t="shared" si="1"/>
        <v>0</v>
      </c>
      <c r="I36" s="7"/>
      <c r="J36" s="5"/>
      <c r="K36" s="5">
        <f t="shared" si="2"/>
        <v>0</v>
      </c>
      <c r="L36" s="6"/>
      <c r="M36" s="6">
        <f t="shared" si="3"/>
        <v>0</v>
      </c>
      <c r="N36" s="6">
        <f t="shared" si="4"/>
        <v>0</v>
      </c>
    </row>
    <row r="37" spans="1:14" s="1" customFormat="1" ht="30" customHeight="1">
      <c r="A37" s="19"/>
      <c r="B37" s="6"/>
      <c r="C37" s="6"/>
      <c r="D37" s="7"/>
      <c r="E37" s="5"/>
      <c r="F37" s="5">
        <f t="shared" si="0"/>
        <v>0</v>
      </c>
      <c r="G37" s="6"/>
      <c r="H37" s="7">
        <f t="shared" si="1"/>
        <v>0</v>
      </c>
      <c r="I37" s="7"/>
      <c r="J37" s="5"/>
      <c r="K37" s="5">
        <f t="shared" si="2"/>
        <v>0</v>
      </c>
      <c r="L37" s="6"/>
      <c r="M37" s="6">
        <f t="shared" si="3"/>
        <v>0</v>
      </c>
      <c r="N37" s="6">
        <f t="shared" si="4"/>
        <v>0</v>
      </c>
    </row>
    <row r="38" spans="1:14" s="1" customFormat="1" ht="30" customHeight="1">
      <c r="A38" s="19"/>
      <c r="B38" s="6"/>
      <c r="C38" s="6"/>
      <c r="D38" s="7"/>
      <c r="E38" s="5"/>
      <c r="F38" s="5">
        <f t="shared" si="0"/>
        <v>0</v>
      </c>
      <c r="G38" s="6"/>
      <c r="H38" s="7">
        <f t="shared" si="1"/>
        <v>0</v>
      </c>
      <c r="I38" s="7"/>
      <c r="J38" s="5"/>
      <c r="K38" s="5">
        <f t="shared" si="2"/>
        <v>0</v>
      </c>
      <c r="L38" s="6"/>
      <c r="M38" s="6">
        <f t="shared" si="3"/>
        <v>0</v>
      </c>
      <c r="N38" s="6">
        <f t="shared" si="4"/>
        <v>0</v>
      </c>
    </row>
    <row r="39" spans="1:14" s="1" customFormat="1" ht="30" customHeight="1">
      <c r="A39" s="19"/>
      <c r="B39" s="6"/>
      <c r="C39" s="6"/>
      <c r="D39" s="7"/>
      <c r="E39" s="18"/>
      <c r="F39" s="6">
        <f t="shared" si="0"/>
        <v>0</v>
      </c>
      <c r="G39" s="6"/>
      <c r="H39" s="7">
        <f t="shared" si="1"/>
        <v>0</v>
      </c>
      <c r="I39" s="7"/>
      <c r="J39" s="5"/>
      <c r="K39" s="5">
        <f t="shared" si="2"/>
        <v>0</v>
      </c>
      <c r="L39" s="6"/>
      <c r="M39" s="6">
        <f t="shared" si="3"/>
        <v>0</v>
      </c>
      <c r="N39" s="6">
        <f t="shared" si="4"/>
        <v>0</v>
      </c>
    </row>
    <row r="40" spans="1:14" s="1" customFormat="1" ht="30" customHeight="1">
      <c r="A40" s="19"/>
      <c r="B40" s="6"/>
      <c r="C40" s="6"/>
      <c r="D40" s="7"/>
      <c r="E40" s="5"/>
      <c r="F40" s="5">
        <f t="shared" si="0"/>
        <v>0</v>
      </c>
      <c r="G40" s="6"/>
      <c r="H40" s="7">
        <f t="shared" si="1"/>
        <v>0</v>
      </c>
      <c r="I40" s="7"/>
      <c r="J40" s="5"/>
      <c r="K40" s="5">
        <f t="shared" si="2"/>
        <v>0</v>
      </c>
      <c r="L40" s="6"/>
      <c r="M40" s="6">
        <f t="shared" si="3"/>
        <v>0</v>
      </c>
      <c r="N40" s="6">
        <f t="shared" si="4"/>
        <v>0</v>
      </c>
    </row>
    <row r="41" spans="1:14" s="1" customFormat="1" ht="30" customHeight="1">
      <c r="A41" s="19"/>
      <c r="B41" s="6"/>
      <c r="C41" s="6"/>
      <c r="D41" s="7"/>
      <c r="E41" s="5"/>
      <c r="F41" s="5">
        <f t="shared" si="0"/>
        <v>0</v>
      </c>
      <c r="G41" s="6"/>
      <c r="H41" s="7">
        <f t="shared" si="1"/>
        <v>0</v>
      </c>
      <c r="I41" s="7"/>
      <c r="J41" s="5"/>
      <c r="K41" s="5">
        <f t="shared" si="2"/>
        <v>0</v>
      </c>
      <c r="L41" s="6"/>
      <c r="M41" s="6">
        <f t="shared" si="3"/>
        <v>0</v>
      </c>
      <c r="N41" s="6">
        <f t="shared" si="4"/>
        <v>0</v>
      </c>
    </row>
    <row r="42" spans="1:14" s="1" customFormat="1" ht="30" customHeight="1">
      <c r="A42" s="19"/>
      <c r="B42" s="6"/>
      <c r="C42" s="6"/>
      <c r="D42" s="7"/>
      <c r="E42" s="5"/>
      <c r="F42" s="5">
        <f t="shared" si="0"/>
        <v>0</v>
      </c>
      <c r="G42" s="6"/>
      <c r="H42" s="7">
        <f t="shared" si="1"/>
        <v>0</v>
      </c>
      <c r="I42" s="7"/>
      <c r="J42" s="5"/>
      <c r="K42" s="5">
        <f t="shared" si="2"/>
        <v>0</v>
      </c>
      <c r="L42" s="6"/>
      <c r="M42" s="6">
        <f t="shared" si="3"/>
        <v>0</v>
      </c>
      <c r="N42" s="6">
        <f t="shared" si="4"/>
        <v>0</v>
      </c>
    </row>
    <row r="43" spans="1:14" s="1" customFormat="1" ht="30" customHeight="1">
      <c r="A43" s="19"/>
      <c r="B43" s="6"/>
      <c r="C43" s="6"/>
      <c r="D43" s="7"/>
      <c r="E43" s="5"/>
      <c r="F43" s="5">
        <f t="shared" si="0"/>
        <v>0</v>
      </c>
      <c r="G43" s="6"/>
      <c r="H43" s="7">
        <f t="shared" si="1"/>
        <v>0</v>
      </c>
      <c r="I43" s="7"/>
      <c r="J43" s="5"/>
      <c r="K43" s="5">
        <f t="shared" si="2"/>
        <v>0</v>
      </c>
      <c r="L43" s="6"/>
      <c r="M43" s="6">
        <f t="shared" si="3"/>
        <v>0</v>
      </c>
      <c r="N43" s="6">
        <f t="shared" si="4"/>
        <v>0</v>
      </c>
    </row>
    <row r="44" spans="1:14" s="1" customFormat="1" ht="30" customHeight="1">
      <c r="A44" s="19"/>
      <c r="B44" s="6"/>
      <c r="C44" s="6"/>
      <c r="D44" s="7"/>
      <c r="E44" s="5"/>
      <c r="F44" s="5">
        <f t="shared" si="0"/>
        <v>0</v>
      </c>
      <c r="G44" s="6"/>
      <c r="H44" s="7">
        <f t="shared" si="1"/>
        <v>0</v>
      </c>
      <c r="I44" s="7"/>
      <c r="J44" s="5"/>
      <c r="K44" s="5">
        <f t="shared" si="2"/>
        <v>0</v>
      </c>
      <c r="L44" s="6"/>
      <c r="M44" s="6">
        <f t="shared" si="3"/>
        <v>0</v>
      </c>
      <c r="N44" s="6">
        <f t="shared" si="4"/>
        <v>0</v>
      </c>
    </row>
    <row r="45" spans="1:14" s="1" customFormat="1" ht="30" customHeight="1">
      <c r="A45" s="19"/>
      <c r="B45" s="6"/>
      <c r="C45" s="6"/>
      <c r="D45" s="7"/>
      <c r="E45" s="5"/>
      <c r="F45" s="5">
        <f t="shared" si="0"/>
        <v>0</v>
      </c>
      <c r="G45" s="6"/>
      <c r="H45" s="7">
        <f t="shared" si="1"/>
        <v>0</v>
      </c>
      <c r="I45" s="7"/>
      <c r="J45" s="5"/>
      <c r="K45" s="5">
        <f t="shared" si="2"/>
        <v>0</v>
      </c>
      <c r="L45" s="6"/>
      <c r="M45" s="6">
        <f t="shared" si="3"/>
        <v>0</v>
      </c>
      <c r="N45" s="6">
        <f t="shared" si="4"/>
        <v>0</v>
      </c>
    </row>
    <row r="46" spans="1:14" s="1" customFormat="1" ht="30" customHeight="1">
      <c r="A46" s="19"/>
      <c r="B46" s="6"/>
      <c r="C46" s="6"/>
      <c r="D46" s="7"/>
      <c r="E46" s="5"/>
      <c r="F46" s="5">
        <f t="shared" si="0"/>
        <v>0</v>
      </c>
      <c r="G46" s="9"/>
      <c r="H46" s="7">
        <f t="shared" si="1"/>
        <v>0</v>
      </c>
      <c r="I46" s="10"/>
      <c r="J46" s="8"/>
      <c r="K46" s="5">
        <f t="shared" si="2"/>
        <v>0</v>
      </c>
      <c r="L46" s="9"/>
      <c r="M46" s="6">
        <f t="shared" si="3"/>
        <v>0</v>
      </c>
      <c r="N46" s="6">
        <f t="shared" si="4"/>
        <v>0</v>
      </c>
    </row>
    <row r="47" spans="1:14" s="1" customFormat="1" ht="30" customHeight="1">
      <c r="A47" s="19"/>
      <c r="B47" s="6"/>
      <c r="C47" s="7"/>
      <c r="D47" s="7"/>
      <c r="E47" s="5"/>
      <c r="F47" s="5">
        <f t="shared" si="0"/>
        <v>0</v>
      </c>
      <c r="G47" s="6"/>
      <c r="H47" s="7">
        <f t="shared" si="1"/>
        <v>0</v>
      </c>
      <c r="I47" s="7"/>
      <c r="J47" s="5"/>
      <c r="K47" s="5">
        <f t="shared" si="2"/>
        <v>0</v>
      </c>
      <c r="L47" s="6"/>
      <c r="M47" s="6">
        <f t="shared" si="3"/>
        <v>0</v>
      </c>
      <c r="N47" s="6">
        <f t="shared" si="4"/>
        <v>0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>
      <c r="N61" s="17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3">
    <mergeCell ref="I3:J3"/>
    <mergeCell ref="A1:M1"/>
    <mergeCell ref="A2:N2"/>
  </mergeCells>
  <printOptions gridLines="1"/>
  <pageMargins left="0.47" right="0.53" top="1" bottom="1" header="0.5" footer="0.5"/>
  <pageSetup horizontalDpi="600" verticalDpi="600" orientation="portrait" scale="46" r:id="rId1"/>
  <rowBreaks count="1" manualBreakCount="1">
    <brk id="47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G.O. Carlson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G.O. Carlson</dc:creator>
  <cp:keywords/>
  <dc:description/>
  <cp:lastModifiedBy>James</cp:lastModifiedBy>
  <cp:lastPrinted>2003-10-09T03:15:56Z</cp:lastPrinted>
  <dcterms:created xsi:type="dcterms:W3CDTF">2003-10-01T12:05:48Z</dcterms:created>
  <dcterms:modified xsi:type="dcterms:W3CDTF">2008-09-10T12:26:55Z</dcterms:modified>
  <cp:category/>
  <cp:version/>
  <cp:contentType/>
  <cp:contentStatus/>
</cp:coreProperties>
</file>